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4125" windowWidth="19320" windowHeight="5385"/>
  </bookViews>
  <sheets>
    <sheet name="2017" sheetId="4" r:id="rId1"/>
  </sheets>
  <calcPr calcId="145621"/>
</workbook>
</file>

<file path=xl/calcChain.xml><?xml version="1.0" encoding="utf-8"?>
<calcChain xmlns="http://schemas.openxmlformats.org/spreadsheetml/2006/main">
  <c r="F38" i="4" l="1"/>
  <c r="E38" i="4" l="1"/>
  <c r="N13" i="4"/>
  <c r="E13" i="4"/>
  <c r="M13" i="4"/>
  <c r="F13" i="4"/>
  <c r="D31" i="4"/>
  <c r="D18" i="4"/>
  <c r="H13" i="4"/>
  <c r="G9" i="4"/>
  <c r="H9" i="4"/>
  <c r="I9" i="4"/>
  <c r="J9" i="4"/>
  <c r="K9" i="4"/>
  <c r="L9" i="4"/>
  <c r="M9" i="4"/>
  <c r="N9" i="4"/>
  <c r="G10" i="4"/>
  <c r="H10" i="4"/>
  <c r="I10" i="4"/>
  <c r="J10" i="4"/>
  <c r="K10" i="4"/>
  <c r="L10" i="4"/>
  <c r="M10" i="4"/>
  <c r="N10" i="4"/>
  <c r="G11" i="4"/>
  <c r="H11" i="4"/>
  <c r="I11" i="4"/>
  <c r="J11" i="4"/>
  <c r="K11" i="4"/>
  <c r="L11" i="4"/>
  <c r="M11" i="4"/>
  <c r="N11" i="4"/>
  <c r="G12" i="4"/>
  <c r="H12" i="4"/>
  <c r="I12" i="4"/>
  <c r="J12" i="4"/>
  <c r="K12" i="4"/>
  <c r="L12" i="4"/>
  <c r="M12" i="4"/>
  <c r="N12" i="4"/>
  <c r="I13" i="4"/>
  <c r="J13" i="4"/>
  <c r="K13" i="4"/>
  <c r="L13" i="4"/>
  <c r="H8" i="4"/>
  <c r="I8" i="4"/>
  <c r="J8" i="4"/>
  <c r="K8" i="4"/>
  <c r="L8" i="4"/>
  <c r="M8" i="4"/>
  <c r="N8" i="4"/>
  <c r="G8" i="4"/>
  <c r="F9" i="4"/>
  <c r="F10" i="4"/>
  <c r="F11" i="4"/>
  <c r="F12" i="4"/>
  <c r="F14" i="4"/>
  <c r="F15" i="4"/>
  <c r="F8" i="4"/>
  <c r="E8" i="4"/>
  <c r="E9" i="4"/>
  <c r="E10" i="4"/>
  <c r="E11" i="4"/>
  <c r="E12" i="4"/>
  <c r="E14" i="4"/>
  <c r="E15" i="4"/>
  <c r="D9" i="4"/>
  <c r="D10" i="4"/>
  <c r="D11" i="4"/>
  <c r="D12" i="4"/>
  <c r="D13" i="4"/>
  <c r="D14" i="4"/>
  <c r="D15" i="4"/>
  <c r="D8" i="4"/>
  <c r="O15" i="4"/>
  <c r="N15" i="4"/>
  <c r="M15" i="4"/>
  <c r="L15" i="4"/>
  <c r="K15" i="4"/>
  <c r="J15" i="4"/>
  <c r="I15" i="4"/>
  <c r="H15" i="4"/>
  <c r="G15" i="4"/>
  <c r="O14" i="4"/>
  <c r="N14" i="4"/>
  <c r="M14" i="4"/>
  <c r="L14" i="4"/>
  <c r="K14" i="4"/>
  <c r="J14" i="4"/>
  <c r="I14" i="4"/>
  <c r="H14" i="4"/>
  <c r="G14" i="4"/>
  <c r="O13" i="4"/>
  <c r="O12" i="4"/>
  <c r="O11" i="4"/>
  <c r="O10" i="4"/>
  <c r="O9" i="4"/>
  <c r="O8" i="4"/>
  <c r="G13" i="4" l="1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<sst xmlns="http://schemas.openxmlformats.org/spreadsheetml/2006/main" count="122" uniqueCount="39">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</sst>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0"/>
  <sheetViews>
    <sheetView tabSelected="1" zoomScale="90" zoomScaleNormal="90" workbookViewId="0">
      <selection activeCell="X12" sqref="X12"/>
    </sheetView>
  </sheetViews>
  <sheetFormatPr defaultRowHeight="15" x14ac:dyDescent="0.2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 x14ac:dyDescent="0.2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 x14ac:dyDescent="0.25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 x14ac:dyDescent="0.25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 x14ac:dyDescent="0.2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5.75" x14ac:dyDescent="0.25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 x14ac:dyDescent="0.2">
      <c r="A6" s="27" t="s">
        <v>0</v>
      </c>
      <c r="B6" s="27" t="s">
        <v>1</v>
      </c>
      <c r="C6" s="27" t="s">
        <v>2</v>
      </c>
      <c r="D6" s="26">
        <v>2017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255" s="10" customFormat="1" ht="15.75" x14ac:dyDescent="0.2">
      <c r="A7" s="27"/>
      <c r="B7" s="27"/>
      <c r="C7" s="2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</row>
    <row r="8" spans="1:255" s="10" customFormat="1" ht="15.75" x14ac:dyDescent="0.25">
      <c r="A8" s="23" t="s">
        <v>15</v>
      </c>
      <c r="B8" s="16" t="s">
        <v>16</v>
      </c>
      <c r="C8" s="17" t="s">
        <v>17</v>
      </c>
      <c r="D8" s="19">
        <f>D20+D33</f>
        <v>1</v>
      </c>
      <c r="E8" s="19">
        <f>E20+E33</f>
        <v>3</v>
      </c>
      <c r="F8" s="19">
        <f>F20+F33</f>
        <v>0</v>
      </c>
      <c r="G8" s="19">
        <f>G20+G33</f>
        <v>4</v>
      </c>
      <c r="H8" s="19">
        <f t="shared" ref="H8:N8" si="0">H20+H33</f>
        <v>6</v>
      </c>
      <c r="I8" s="19">
        <f t="shared" si="0"/>
        <v>1</v>
      </c>
      <c r="J8" s="19">
        <f t="shared" si="0"/>
        <v>3</v>
      </c>
      <c r="K8" s="19">
        <f t="shared" si="0"/>
        <v>4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ref="G8:O15" si="1">O20+O33</f>
        <v>0</v>
      </c>
    </row>
    <row r="9" spans="1:255" s="10" customFormat="1" ht="15.75" x14ac:dyDescent="0.25">
      <c r="A9" s="23" t="s">
        <v>18</v>
      </c>
      <c r="B9" s="16" t="s">
        <v>19</v>
      </c>
      <c r="C9" s="17" t="s">
        <v>20</v>
      </c>
      <c r="D9" s="19">
        <f t="shared" ref="D9:N15" si="2">D21+D34</f>
        <v>5266</v>
      </c>
      <c r="E9" s="19">
        <f t="shared" si="2"/>
        <v>8541</v>
      </c>
      <c r="F9" s="19">
        <f t="shared" si="2"/>
        <v>0</v>
      </c>
      <c r="G9" s="19">
        <f t="shared" si="2"/>
        <v>13807</v>
      </c>
      <c r="H9" s="19">
        <f t="shared" si="2"/>
        <v>50280</v>
      </c>
      <c r="I9" s="19">
        <f t="shared" si="2"/>
        <v>2137</v>
      </c>
      <c r="J9" s="19">
        <f t="shared" si="2"/>
        <v>196311</v>
      </c>
      <c r="K9" s="19">
        <f t="shared" si="2"/>
        <v>20030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1"/>
        <v>0</v>
      </c>
    </row>
    <row r="10" spans="1:255" s="10" customFormat="1" ht="15.75" x14ac:dyDescent="0.25">
      <c r="A10" s="23" t="s">
        <v>21</v>
      </c>
      <c r="B10" s="16" t="s">
        <v>22</v>
      </c>
      <c r="C10" s="17" t="s">
        <v>17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1"/>
        <v>0</v>
      </c>
    </row>
    <row r="11" spans="1:255" s="10" customFormat="1" ht="15.75" x14ac:dyDescent="0.25">
      <c r="A11" s="23" t="s">
        <v>23</v>
      </c>
      <c r="B11" s="16" t="s">
        <v>24</v>
      </c>
      <c r="C11" s="17" t="s">
        <v>17</v>
      </c>
      <c r="D11" s="19">
        <f t="shared" si="2"/>
        <v>0</v>
      </c>
      <c r="E11" s="19">
        <f t="shared" si="2"/>
        <v>1</v>
      </c>
      <c r="F11" s="19">
        <f t="shared" si="2"/>
        <v>1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24">
        <f t="shared" si="2"/>
        <v>0</v>
      </c>
      <c r="M11" s="24">
        <f t="shared" si="2"/>
        <v>0</v>
      </c>
      <c r="N11" s="24">
        <f t="shared" si="2"/>
        <v>0</v>
      </c>
      <c r="O11" s="24">
        <f t="shared" si="1"/>
        <v>0</v>
      </c>
    </row>
    <row r="12" spans="1:255" s="10" customFormat="1" ht="15.75" x14ac:dyDescent="0.25">
      <c r="A12" s="23" t="s">
        <v>25</v>
      </c>
      <c r="B12" s="16" t="s">
        <v>26</v>
      </c>
      <c r="C12" s="17" t="s">
        <v>20</v>
      </c>
      <c r="D12" s="19">
        <f t="shared" si="2"/>
        <v>0</v>
      </c>
      <c r="E12" s="19">
        <f t="shared" si="2"/>
        <v>74760</v>
      </c>
      <c r="F12" s="19">
        <f t="shared" si="2"/>
        <v>70000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1"/>
        <v>0</v>
      </c>
    </row>
    <row r="13" spans="1:255" s="10" customFormat="1" ht="15.75" x14ac:dyDescent="0.25">
      <c r="A13" s="23" t="s">
        <v>27</v>
      </c>
      <c r="B13" s="16" t="s">
        <v>28</v>
      </c>
      <c r="C13" s="17" t="s">
        <v>29</v>
      </c>
      <c r="D13" s="22">
        <f t="shared" si="2"/>
        <v>0</v>
      </c>
      <c r="E13" s="22">
        <f t="shared" si="2"/>
        <v>0.1105424</v>
      </c>
      <c r="F13" s="22">
        <f t="shared" si="2"/>
        <v>2.0410460000000001</v>
      </c>
      <c r="G13" s="22">
        <f>G25+G38</f>
        <v>0</v>
      </c>
      <c r="H13" s="22">
        <f>H25+H38</f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1"/>
        <v>0</v>
      </c>
    </row>
    <row r="14" spans="1:255" s="10" customFormat="1" ht="15.75" x14ac:dyDescent="0.25">
      <c r="A14" s="23" t="s">
        <v>30</v>
      </c>
      <c r="B14" s="16" t="s">
        <v>31</v>
      </c>
      <c r="C14" s="17" t="s">
        <v>17</v>
      </c>
      <c r="D14" s="19">
        <f t="shared" si="2"/>
        <v>1</v>
      </c>
      <c r="E14" s="19">
        <f t="shared" si="2"/>
        <v>1</v>
      </c>
      <c r="F14" s="19">
        <f t="shared" si="2"/>
        <v>0</v>
      </c>
      <c r="G14" s="19">
        <f t="shared" si="1"/>
        <v>0</v>
      </c>
      <c r="H14" s="19">
        <f t="shared" si="1"/>
        <v>0</v>
      </c>
      <c r="I14" s="19">
        <f t="shared" si="1"/>
        <v>1</v>
      </c>
      <c r="J14" s="19">
        <f t="shared" si="1"/>
        <v>0</v>
      </c>
      <c r="K14" s="19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</row>
    <row r="15" spans="1:255" s="10" customFormat="1" ht="15.75" x14ac:dyDescent="0.25">
      <c r="A15" s="23" t="s">
        <v>32</v>
      </c>
      <c r="B15" s="16" t="s">
        <v>33</v>
      </c>
      <c r="C15" s="17" t="s">
        <v>20</v>
      </c>
      <c r="D15" s="19">
        <f t="shared" si="2"/>
        <v>168000</v>
      </c>
      <c r="E15" s="19">
        <f t="shared" si="2"/>
        <v>50000</v>
      </c>
      <c r="F15" s="19">
        <f t="shared" si="2"/>
        <v>0</v>
      </c>
      <c r="G15" s="19">
        <f t="shared" si="1"/>
        <v>0</v>
      </c>
      <c r="H15" s="19">
        <f t="shared" si="1"/>
        <v>0</v>
      </c>
      <c r="I15" s="19">
        <f t="shared" si="1"/>
        <v>220000</v>
      </c>
      <c r="J15" s="19">
        <f t="shared" si="1"/>
        <v>0</v>
      </c>
      <c r="K15" s="19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</row>
    <row r="17" spans="1:15" ht="15.75" x14ac:dyDescent="0.25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 x14ac:dyDescent="0.25">
      <c r="A18" s="27" t="s">
        <v>0</v>
      </c>
      <c r="B18" s="27" t="s">
        <v>1</v>
      </c>
      <c r="C18" s="27" t="s">
        <v>2</v>
      </c>
      <c r="D18" s="26">
        <f>D6</f>
        <v>2017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5.75" x14ac:dyDescent="0.25">
      <c r="A19" s="27"/>
      <c r="B19" s="27"/>
      <c r="C19" s="27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</row>
    <row r="20" spans="1:15" ht="15.75" x14ac:dyDescent="0.25">
      <c r="A20" s="23" t="s">
        <v>15</v>
      </c>
      <c r="B20" s="16" t="s">
        <v>16</v>
      </c>
      <c r="C20" s="17" t="s">
        <v>17</v>
      </c>
      <c r="D20" s="20">
        <v>1</v>
      </c>
      <c r="E20" s="20">
        <v>3</v>
      </c>
      <c r="F20" s="20">
        <v>0</v>
      </c>
      <c r="G20" s="20">
        <v>4</v>
      </c>
      <c r="H20" s="20">
        <v>6</v>
      </c>
      <c r="I20" s="20">
        <v>1</v>
      </c>
      <c r="J20" s="20">
        <v>1</v>
      </c>
      <c r="K20" s="20">
        <v>4</v>
      </c>
      <c r="L20" s="24"/>
      <c r="M20" s="24"/>
      <c r="N20" s="24"/>
      <c r="O20" s="24"/>
    </row>
    <row r="21" spans="1:15" ht="15.75" x14ac:dyDescent="0.25">
      <c r="A21" s="23" t="s">
        <v>18</v>
      </c>
      <c r="B21" s="16" t="s">
        <v>19</v>
      </c>
      <c r="C21" s="17" t="s">
        <v>20</v>
      </c>
      <c r="D21" s="20">
        <v>5266</v>
      </c>
      <c r="E21" s="20">
        <v>8541</v>
      </c>
      <c r="F21" s="20">
        <v>0</v>
      </c>
      <c r="G21" s="20">
        <v>13807</v>
      </c>
      <c r="H21" s="20">
        <v>50280</v>
      </c>
      <c r="I21" s="20">
        <v>2137</v>
      </c>
      <c r="J21" s="20">
        <v>1240</v>
      </c>
      <c r="K21" s="20">
        <v>20030</v>
      </c>
      <c r="L21" s="24"/>
      <c r="M21" s="24"/>
      <c r="N21" s="24"/>
      <c r="O21" s="24"/>
    </row>
    <row r="22" spans="1:15" ht="15.75" x14ac:dyDescent="0.25">
      <c r="A22" s="23" t="s">
        <v>21</v>
      </c>
      <c r="B22" s="16" t="s">
        <v>22</v>
      </c>
      <c r="C22" s="17" t="s">
        <v>17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4"/>
      <c r="M22" s="24"/>
      <c r="N22" s="24"/>
      <c r="O22" s="24"/>
    </row>
    <row r="23" spans="1:15" ht="15.75" x14ac:dyDescent="0.25">
      <c r="A23" s="23" t="s">
        <v>23</v>
      </c>
      <c r="B23" s="16" t="s">
        <v>24</v>
      </c>
      <c r="C23" s="17" t="s">
        <v>17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4"/>
      <c r="M23" s="24"/>
      <c r="N23" s="24"/>
      <c r="O23" s="24"/>
    </row>
    <row r="24" spans="1:15" ht="15.75" x14ac:dyDescent="0.25">
      <c r="A24" s="23" t="s">
        <v>25</v>
      </c>
      <c r="B24" s="16" t="s">
        <v>26</v>
      </c>
      <c r="C24" s="17" t="s">
        <v>20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4"/>
      <c r="M24" s="24"/>
      <c r="N24" s="24"/>
      <c r="O24" s="24"/>
    </row>
    <row r="25" spans="1:15" ht="15.75" x14ac:dyDescent="0.25">
      <c r="A25" s="23" t="s">
        <v>27</v>
      </c>
      <c r="B25" s="16" t="s">
        <v>28</v>
      </c>
      <c r="C25" s="17" t="s">
        <v>29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5"/>
      <c r="M25" s="25"/>
      <c r="N25" s="25"/>
      <c r="O25" s="25"/>
    </row>
    <row r="26" spans="1:15" ht="15.75" x14ac:dyDescent="0.25">
      <c r="A26" s="23" t="s">
        <v>30</v>
      </c>
      <c r="B26" s="16" t="s">
        <v>31</v>
      </c>
      <c r="C26" s="17" t="s">
        <v>17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4"/>
      <c r="M26" s="24"/>
      <c r="N26" s="24"/>
      <c r="O26" s="24"/>
    </row>
    <row r="27" spans="1:15" ht="15.75" x14ac:dyDescent="0.25">
      <c r="A27" s="23" t="s">
        <v>32</v>
      </c>
      <c r="B27" s="16" t="s">
        <v>33</v>
      </c>
      <c r="C27" s="17" t="s">
        <v>20</v>
      </c>
      <c r="D27" s="20">
        <v>0</v>
      </c>
      <c r="E27" s="20">
        <v>50000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4"/>
      <c r="M27" s="24"/>
      <c r="N27" s="24"/>
      <c r="O27" s="24"/>
    </row>
    <row r="28" spans="1:15" x14ac:dyDescent="0.2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 x14ac:dyDescent="0.2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5.75" x14ac:dyDescent="0.25">
      <c r="A30" s="11"/>
      <c r="B30" s="18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 x14ac:dyDescent="0.25">
      <c r="A31" s="27" t="s">
        <v>0</v>
      </c>
      <c r="B31" s="27" t="s">
        <v>1</v>
      </c>
      <c r="C31" s="27" t="s">
        <v>2</v>
      </c>
      <c r="D31" s="26">
        <f>D6</f>
        <v>2017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27"/>
      <c r="B32" s="27"/>
      <c r="C32" s="27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</row>
    <row r="33" spans="1:15" ht="15.75" x14ac:dyDescent="0.25">
      <c r="A33" s="23" t="s">
        <v>15</v>
      </c>
      <c r="B33" s="16" t="s">
        <v>16</v>
      </c>
      <c r="C33" s="17" t="s">
        <v>17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</v>
      </c>
      <c r="K33" s="20">
        <v>0</v>
      </c>
      <c r="L33" s="24"/>
      <c r="M33" s="24"/>
      <c r="N33" s="24"/>
      <c r="O33" s="24"/>
    </row>
    <row r="34" spans="1:15" ht="15.75" x14ac:dyDescent="0.25">
      <c r="A34" s="23" t="s">
        <v>18</v>
      </c>
      <c r="B34" s="16" t="s">
        <v>19</v>
      </c>
      <c r="C34" s="17" t="s">
        <v>20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195071</v>
      </c>
      <c r="K34" s="20">
        <v>0</v>
      </c>
      <c r="L34" s="24"/>
      <c r="M34" s="24"/>
      <c r="N34" s="24"/>
      <c r="O34" s="24"/>
    </row>
    <row r="35" spans="1:15" ht="15.75" x14ac:dyDescent="0.25">
      <c r="A35" s="23" t="s">
        <v>21</v>
      </c>
      <c r="B35" s="16" t="s">
        <v>22</v>
      </c>
      <c r="C35" s="17" t="s">
        <v>17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4"/>
      <c r="M35" s="24"/>
      <c r="N35" s="24"/>
      <c r="O35" s="24"/>
    </row>
    <row r="36" spans="1:15" ht="15.75" x14ac:dyDescent="0.25">
      <c r="A36" s="23" t="s">
        <v>23</v>
      </c>
      <c r="B36" s="16" t="s">
        <v>24</v>
      </c>
      <c r="C36" s="17" t="s">
        <v>17</v>
      </c>
      <c r="D36" s="20">
        <v>0</v>
      </c>
      <c r="E36" s="20">
        <v>1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4"/>
      <c r="M36" s="24"/>
      <c r="N36" s="24"/>
      <c r="O36" s="24"/>
    </row>
    <row r="37" spans="1:15" ht="15.75" x14ac:dyDescent="0.25">
      <c r="A37" s="23" t="s">
        <v>25</v>
      </c>
      <c r="B37" s="16" t="s">
        <v>26</v>
      </c>
      <c r="C37" s="17" t="s">
        <v>20</v>
      </c>
      <c r="D37" s="20">
        <v>0</v>
      </c>
      <c r="E37" s="20">
        <v>74760</v>
      </c>
      <c r="F37" s="20">
        <v>70000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4"/>
      <c r="M37" s="24"/>
      <c r="N37" s="24"/>
      <c r="O37" s="24"/>
    </row>
    <row r="38" spans="1:15" ht="15.75" x14ac:dyDescent="0.25">
      <c r="A38" s="23" t="s">
        <v>27</v>
      </c>
      <c r="B38" s="16" t="s">
        <v>28</v>
      </c>
      <c r="C38" s="17" t="s">
        <v>29</v>
      </c>
      <c r="D38" s="21">
        <v>0</v>
      </c>
      <c r="E38" s="21">
        <f>110542.4/1000000</f>
        <v>0.1105424</v>
      </c>
      <c r="F38" s="21">
        <f>2041046/1000000</f>
        <v>2.0410460000000001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5"/>
      <c r="M38" s="25"/>
      <c r="N38" s="25"/>
      <c r="O38" s="25"/>
    </row>
    <row r="39" spans="1:15" ht="15.75" x14ac:dyDescent="0.25">
      <c r="A39" s="23" t="s">
        <v>30</v>
      </c>
      <c r="B39" s="16" t="s">
        <v>31</v>
      </c>
      <c r="C39" s="17" t="s">
        <v>17</v>
      </c>
      <c r="D39" s="20">
        <v>1</v>
      </c>
      <c r="E39" s="20">
        <v>0</v>
      </c>
      <c r="F39" s="20">
        <v>0</v>
      </c>
      <c r="G39" s="20">
        <v>0</v>
      </c>
      <c r="H39" s="20">
        <v>0</v>
      </c>
      <c r="I39" s="20">
        <v>1</v>
      </c>
      <c r="J39" s="20">
        <v>0</v>
      </c>
      <c r="K39" s="20">
        <v>0</v>
      </c>
      <c r="L39" s="24"/>
      <c r="M39" s="24"/>
      <c r="N39" s="24"/>
      <c r="O39" s="24"/>
    </row>
    <row r="40" spans="1:15" ht="15.75" x14ac:dyDescent="0.25">
      <c r="A40" s="23" t="s">
        <v>32</v>
      </c>
      <c r="B40" s="16" t="s">
        <v>33</v>
      </c>
      <c r="C40" s="17" t="s">
        <v>20</v>
      </c>
      <c r="D40" s="20">
        <v>168000</v>
      </c>
      <c r="E40" s="20">
        <v>0</v>
      </c>
      <c r="F40" s="20">
        <v>0</v>
      </c>
      <c r="G40" s="20">
        <v>0</v>
      </c>
      <c r="H40" s="20">
        <v>0</v>
      </c>
      <c r="I40" s="20">
        <v>220000</v>
      </c>
      <c r="J40" s="20">
        <v>0</v>
      </c>
      <c r="K40" s="20">
        <v>0</v>
      </c>
      <c r="L40" s="24"/>
      <c r="M40" s="24"/>
      <c r="N40" s="24"/>
      <c r="O40" s="24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2017-09-04T08:54:32Z</dcterms:modified>
</cp:coreProperties>
</file>