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6" sheetId="4" r:id="rId1"/>
  </sheets>
  <calcPr calcId="125725"/>
</workbook>
</file>

<file path=xl/calcChain.xml><?xml version="1.0" encoding="utf-8"?>
<calcChain xmlns="http://schemas.openxmlformats.org/spreadsheetml/2006/main">
  <c r="G25" i="4"/>
  <c r="G38"/>
  <c r="G13" s="1"/>
  <c r="E25"/>
  <c r="E13" s="1"/>
  <c r="M13"/>
  <c r="F13"/>
  <c r="D31"/>
  <c r="D18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<sst xmlns="http://schemas.openxmlformats.org/spreadsheetml/2006/main" count="122" uniqueCount="39">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</sst>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H49" sqref="H49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2" t="s">
        <v>0</v>
      </c>
      <c r="B6" s="34" t="s">
        <v>1</v>
      </c>
      <c r="C6" s="34" t="s">
        <v>2</v>
      </c>
      <c r="D6" s="36">
        <v>2016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255" s="10" customFormat="1" ht="15.75">
      <c r="A7" s="33"/>
      <c r="B7" s="35"/>
      <c r="C7" s="35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</row>
    <row r="8" spans="1:255" s="10" customFormat="1" ht="15.75">
      <c r="A8" s="17" t="s">
        <v>15</v>
      </c>
      <c r="B8" s="18" t="s">
        <v>16</v>
      </c>
      <c r="C8" s="19" t="s">
        <v>17</v>
      </c>
      <c r="D8" s="24">
        <f>D20+D33</f>
        <v>0</v>
      </c>
      <c r="E8" s="24">
        <f>E20+E33</f>
        <v>3</v>
      </c>
      <c r="F8" s="24">
        <f>F20+F33</f>
        <v>3</v>
      </c>
      <c r="G8" s="24">
        <f>G20+G33</f>
        <v>2</v>
      </c>
      <c r="H8" s="24">
        <f t="shared" ref="H8:N8" si="0">H20+H33</f>
        <v>3</v>
      </c>
      <c r="I8" s="24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18</v>
      </c>
      <c r="B9" s="18" t="s">
        <v>19</v>
      </c>
      <c r="C9" s="19" t="s">
        <v>20</v>
      </c>
      <c r="D9" s="24">
        <f t="shared" ref="D9:N15" si="2">D21+D34</f>
        <v>0</v>
      </c>
      <c r="E9" s="24">
        <f t="shared" si="2"/>
        <v>164000</v>
      </c>
      <c r="F9" s="24">
        <f t="shared" si="2"/>
        <v>12702</v>
      </c>
      <c r="G9" s="24">
        <f t="shared" si="2"/>
        <v>4492.5</v>
      </c>
      <c r="H9" s="24">
        <f t="shared" si="2"/>
        <v>169615</v>
      </c>
      <c r="I9" s="24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28">
        <f t="shared" si="1"/>
        <v>0</v>
      </c>
    </row>
    <row r="10" spans="1:255" s="10" customFormat="1" ht="15.75">
      <c r="A10" s="17" t="s">
        <v>21</v>
      </c>
      <c r="B10" s="18" t="s">
        <v>22</v>
      </c>
      <c r="C10" s="19" t="s">
        <v>17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28">
        <f t="shared" si="1"/>
        <v>0</v>
      </c>
    </row>
    <row r="11" spans="1:255" s="10" customFormat="1" ht="15.75">
      <c r="A11" s="17" t="s">
        <v>23</v>
      </c>
      <c r="B11" s="18" t="s">
        <v>24</v>
      </c>
      <c r="C11" s="19" t="s">
        <v>17</v>
      </c>
      <c r="D11" s="24">
        <f t="shared" si="2"/>
        <v>0</v>
      </c>
      <c r="E11" s="24">
        <f t="shared" si="2"/>
        <v>1</v>
      </c>
      <c r="F11" s="24">
        <f t="shared" si="2"/>
        <v>0</v>
      </c>
      <c r="G11" s="24">
        <f t="shared" si="2"/>
        <v>2</v>
      </c>
      <c r="H11" s="24">
        <f t="shared" si="2"/>
        <v>0</v>
      </c>
      <c r="I11" s="24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28">
        <f t="shared" si="1"/>
        <v>0</v>
      </c>
    </row>
    <row r="12" spans="1:255" s="10" customFormat="1" ht="15.75">
      <c r="A12" s="17" t="s">
        <v>25</v>
      </c>
      <c r="B12" s="18" t="s">
        <v>26</v>
      </c>
      <c r="C12" s="19" t="s">
        <v>20</v>
      </c>
      <c r="D12" s="24">
        <f t="shared" si="2"/>
        <v>0</v>
      </c>
      <c r="E12" s="24">
        <f t="shared" si="2"/>
        <v>2000</v>
      </c>
      <c r="F12" s="24">
        <f t="shared" si="2"/>
        <v>0</v>
      </c>
      <c r="G12" s="24">
        <f t="shared" si="2"/>
        <v>4160</v>
      </c>
      <c r="H12" s="24">
        <f t="shared" si="2"/>
        <v>0</v>
      </c>
      <c r="I12" s="24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28">
        <f t="shared" si="1"/>
        <v>0</v>
      </c>
    </row>
    <row r="13" spans="1:255" s="10" customFormat="1" ht="15.75">
      <c r="A13" s="17" t="s">
        <v>27</v>
      </c>
      <c r="B13" s="18" t="s">
        <v>28</v>
      </c>
      <c r="C13" s="19" t="s">
        <v>29</v>
      </c>
      <c r="D13" s="27">
        <f t="shared" si="2"/>
        <v>0</v>
      </c>
      <c r="E13" s="27">
        <f t="shared" si="2"/>
        <v>5.109872E-2</v>
      </c>
      <c r="F13" s="27">
        <f t="shared" si="2"/>
        <v>0</v>
      </c>
      <c r="G13" s="27">
        <f>G25+G38</f>
        <v>0.14938624</v>
      </c>
      <c r="H13" s="27">
        <f>H25+H38</f>
        <v>0</v>
      </c>
      <c r="I13" s="27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29">
        <f t="shared" si="1"/>
        <v>0</v>
      </c>
    </row>
    <row r="14" spans="1:255" s="10" customFormat="1" ht="15.75">
      <c r="A14" s="17" t="s">
        <v>30</v>
      </c>
      <c r="B14" s="18" t="s">
        <v>31</v>
      </c>
      <c r="C14" s="19" t="s">
        <v>17</v>
      </c>
      <c r="D14" s="24">
        <f t="shared" si="2"/>
        <v>1</v>
      </c>
      <c r="E14" s="24">
        <f t="shared" si="2"/>
        <v>0</v>
      </c>
      <c r="F14" s="24">
        <f t="shared" si="2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28">
        <f t="shared" si="1"/>
        <v>0</v>
      </c>
    </row>
    <row r="15" spans="1:255" s="10" customFormat="1" ht="16.5" thickBot="1">
      <c r="A15" s="20" t="s">
        <v>32</v>
      </c>
      <c r="B15" s="21" t="s">
        <v>33</v>
      </c>
      <c r="C15" s="22" t="s">
        <v>20</v>
      </c>
      <c r="D15" s="24">
        <f t="shared" si="2"/>
        <v>67827.345000000001</v>
      </c>
      <c r="E15" s="24">
        <f t="shared" si="2"/>
        <v>0</v>
      </c>
      <c r="F15" s="24">
        <f t="shared" si="2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28">
        <f t="shared" si="1"/>
        <v>0</v>
      </c>
    </row>
    <row r="17" spans="1:15" ht="16.5" thickBot="1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2" t="s">
        <v>0</v>
      </c>
      <c r="B18" s="34" t="s">
        <v>1</v>
      </c>
      <c r="C18" s="34" t="s">
        <v>2</v>
      </c>
      <c r="D18" s="36">
        <f>D6</f>
        <v>2016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5.75">
      <c r="A19" s="33"/>
      <c r="B19" s="35"/>
      <c r="C19" s="35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6" t="s">
        <v>14</v>
      </c>
    </row>
    <row r="20" spans="1:15" ht="15.75">
      <c r="A20" s="17" t="s">
        <v>15</v>
      </c>
      <c r="B20" s="18" t="s">
        <v>16</v>
      </c>
      <c r="C20" s="19" t="s">
        <v>17</v>
      </c>
      <c r="D20" s="25">
        <v>0</v>
      </c>
      <c r="E20" s="25">
        <v>2</v>
      </c>
      <c r="F20" s="25">
        <v>3</v>
      </c>
      <c r="G20" s="25">
        <v>2</v>
      </c>
      <c r="H20" s="25">
        <v>2</v>
      </c>
      <c r="I20" s="25">
        <v>0</v>
      </c>
      <c r="J20" s="30"/>
      <c r="K20" s="30"/>
      <c r="L20" s="30"/>
      <c r="M20" s="30"/>
      <c r="N20" s="30"/>
      <c r="O20" s="28"/>
    </row>
    <row r="21" spans="1:15" ht="15.75">
      <c r="A21" s="17" t="s">
        <v>18</v>
      </c>
      <c r="B21" s="18" t="s">
        <v>19</v>
      </c>
      <c r="C21" s="19" t="s">
        <v>20</v>
      </c>
      <c r="D21" s="25">
        <v>0</v>
      </c>
      <c r="E21" s="25">
        <v>94000</v>
      </c>
      <c r="F21" s="25">
        <v>12702</v>
      </c>
      <c r="G21" s="25">
        <v>4492.5</v>
      </c>
      <c r="H21" s="25">
        <v>1615</v>
      </c>
      <c r="I21" s="25">
        <v>0</v>
      </c>
      <c r="J21" s="30"/>
      <c r="K21" s="30"/>
      <c r="L21" s="30"/>
      <c r="M21" s="30"/>
      <c r="N21" s="30"/>
      <c r="O21" s="28"/>
    </row>
    <row r="22" spans="1:15" ht="15.75">
      <c r="A22" s="17" t="s">
        <v>21</v>
      </c>
      <c r="B22" s="18" t="s">
        <v>22</v>
      </c>
      <c r="C22" s="19" t="s">
        <v>17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30"/>
      <c r="K22" s="30"/>
      <c r="L22" s="30"/>
      <c r="M22" s="30"/>
      <c r="N22" s="30"/>
      <c r="O22" s="28"/>
    </row>
    <row r="23" spans="1:15" ht="15.75">
      <c r="A23" s="17" t="s">
        <v>23</v>
      </c>
      <c r="B23" s="18" t="s">
        <v>24</v>
      </c>
      <c r="C23" s="19" t="s">
        <v>17</v>
      </c>
      <c r="D23" s="25">
        <v>0</v>
      </c>
      <c r="E23" s="25">
        <v>1</v>
      </c>
      <c r="F23" s="25">
        <v>0</v>
      </c>
      <c r="G23" s="25">
        <v>1</v>
      </c>
      <c r="H23" s="25">
        <v>0</v>
      </c>
      <c r="I23" s="25">
        <v>0</v>
      </c>
      <c r="J23" s="30"/>
      <c r="K23" s="30"/>
      <c r="L23" s="30"/>
      <c r="M23" s="30"/>
      <c r="N23" s="30"/>
      <c r="O23" s="28"/>
    </row>
    <row r="24" spans="1:15" ht="15.75">
      <c r="A24" s="17" t="s">
        <v>25</v>
      </c>
      <c r="B24" s="18" t="s">
        <v>26</v>
      </c>
      <c r="C24" s="19" t="s">
        <v>20</v>
      </c>
      <c r="D24" s="25">
        <v>0</v>
      </c>
      <c r="E24" s="25">
        <v>2000</v>
      </c>
      <c r="F24" s="25">
        <v>0</v>
      </c>
      <c r="G24" s="25">
        <v>4160</v>
      </c>
      <c r="H24" s="25">
        <v>0</v>
      </c>
      <c r="I24" s="25">
        <v>0</v>
      </c>
      <c r="J24" s="30"/>
      <c r="K24" s="30"/>
      <c r="L24" s="30"/>
      <c r="M24" s="30"/>
      <c r="N24" s="30"/>
      <c r="O24" s="28"/>
    </row>
    <row r="25" spans="1:15" ht="15.75">
      <c r="A25" s="17" t="s">
        <v>27</v>
      </c>
      <c r="B25" s="18" t="s">
        <v>28</v>
      </c>
      <c r="C25" s="19" t="s">
        <v>29</v>
      </c>
      <c r="D25" s="26">
        <v>0</v>
      </c>
      <c r="E25" s="26">
        <f>51098.72/1000000</f>
        <v>5.109872E-2</v>
      </c>
      <c r="F25" s="26">
        <v>0</v>
      </c>
      <c r="G25" s="26">
        <f>51098.72/1000000</f>
        <v>5.109872E-2</v>
      </c>
      <c r="H25" s="26">
        <v>0</v>
      </c>
      <c r="I25" s="26">
        <v>0</v>
      </c>
      <c r="J25" s="31"/>
      <c r="K25" s="31"/>
      <c r="L25" s="31"/>
      <c r="M25" s="31"/>
      <c r="N25" s="31"/>
      <c r="O25" s="29"/>
    </row>
    <row r="26" spans="1:15" ht="15.75">
      <c r="A26" s="17" t="s">
        <v>30</v>
      </c>
      <c r="B26" s="18" t="s">
        <v>31</v>
      </c>
      <c r="C26" s="19" t="s">
        <v>17</v>
      </c>
      <c r="D26" s="25">
        <v>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30"/>
      <c r="K26" s="30"/>
      <c r="L26" s="30"/>
      <c r="M26" s="30"/>
      <c r="N26" s="30"/>
      <c r="O26" s="28"/>
    </row>
    <row r="27" spans="1:15" ht="16.5" thickBot="1">
      <c r="A27" s="20" t="s">
        <v>32</v>
      </c>
      <c r="B27" s="21" t="s">
        <v>33</v>
      </c>
      <c r="C27" s="22" t="s">
        <v>20</v>
      </c>
      <c r="D27" s="25">
        <v>67827.345000000001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30"/>
      <c r="K27" s="30"/>
      <c r="L27" s="30"/>
      <c r="M27" s="30"/>
      <c r="N27" s="30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2" t="s">
        <v>0</v>
      </c>
      <c r="B31" s="34" t="s">
        <v>1</v>
      </c>
      <c r="C31" s="34" t="s">
        <v>2</v>
      </c>
      <c r="D31" s="36">
        <f>D6</f>
        <v>2016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5.75">
      <c r="A32" s="33"/>
      <c r="B32" s="35"/>
      <c r="C32" s="35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6" t="s">
        <v>14</v>
      </c>
    </row>
    <row r="33" spans="1:15" ht="15.75">
      <c r="A33" s="17" t="s">
        <v>15</v>
      </c>
      <c r="B33" s="18" t="s">
        <v>16</v>
      </c>
      <c r="C33" s="19" t="s">
        <v>17</v>
      </c>
      <c r="D33" s="25">
        <v>0</v>
      </c>
      <c r="E33" s="25">
        <v>1</v>
      </c>
      <c r="F33" s="25">
        <v>0</v>
      </c>
      <c r="G33" s="25">
        <v>0</v>
      </c>
      <c r="H33" s="25">
        <v>1</v>
      </c>
      <c r="I33" s="25">
        <v>0</v>
      </c>
      <c r="J33" s="30"/>
      <c r="K33" s="30"/>
      <c r="L33" s="30"/>
      <c r="M33" s="30"/>
      <c r="N33" s="30"/>
      <c r="O33" s="28"/>
    </row>
    <row r="34" spans="1:15" ht="15.75">
      <c r="A34" s="17" t="s">
        <v>18</v>
      </c>
      <c r="B34" s="18" t="s">
        <v>19</v>
      </c>
      <c r="C34" s="19" t="s">
        <v>20</v>
      </c>
      <c r="D34" s="25">
        <v>0</v>
      </c>
      <c r="E34" s="25">
        <v>70000</v>
      </c>
      <c r="F34" s="25">
        <v>0</v>
      </c>
      <c r="G34" s="25">
        <v>0</v>
      </c>
      <c r="H34" s="25">
        <v>168000</v>
      </c>
      <c r="I34" s="25">
        <v>0</v>
      </c>
      <c r="J34" s="30"/>
      <c r="K34" s="30"/>
      <c r="L34" s="30"/>
      <c r="M34" s="30"/>
      <c r="N34" s="30"/>
      <c r="O34" s="28"/>
    </row>
    <row r="35" spans="1:15" ht="15.75">
      <c r="A35" s="17" t="s">
        <v>21</v>
      </c>
      <c r="B35" s="18" t="s">
        <v>22</v>
      </c>
      <c r="C35" s="19" t="s">
        <v>17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30"/>
      <c r="K35" s="30"/>
      <c r="L35" s="30"/>
      <c r="M35" s="30"/>
      <c r="N35" s="30"/>
      <c r="O35" s="28"/>
    </row>
    <row r="36" spans="1:15" ht="15.75">
      <c r="A36" s="17" t="s">
        <v>23</v>
      </c>
      <c r="B36" s="18" t="s">
        <v>24</v>
      </c>
      <c r="C36" s="19" t="s">
        <v>17</v>
      </c>
      <c r="D36" s="25">
        <v>0</v>
      </c>
      <c r="E36" s="25">
        <v>0</v>
      </c>
      <c r="F36" s="25">
        <v>0</v>
      </c>
      <c r="G36" s="25">
        <v>1</v>
      </c>
      <c r="H36" s="25">
        <v>0</v>
      </c>
      <c r="I36" s="25">
        <v>0</v>
      </c>
      <c r="J36" s="30"/>
      <c r="K36" s="30"/>
      <c r="L36" s="30"/>
      <c r="M36" s="30"/>
      <c r="N36" s="30"/>
      <c r="O36" s="28"/>
    </row>
    <row r="37" spans="1:15" ht="15.75">
      <c r="A37" s="17" t="s">
        <v>25</v>
      </c>
      <c r="B37" s="18" t="s">
        <v>26</v>
      </c>
      <c r="C37" s="19" t="s">
        <v>20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30"/>
      <c r="K37" s="30"/>
      <c r="L37" s="30"/>
      <c r="M37" s="30"/>
      <c r="N37" s="30"/>
      <c r="O37" s="28"/>
    </row>
    <row r="38" spans="1:15" ht="15.75">
      <c r="A38" s="17" t="s">
        <v>27</v>
      </c>
      <c r="B38" s="18" t="s">
        <v>28</v>
      </c>
      <c r="C38" s="19" t="s">
        <v>29</v>
      </c>
      <c r="D38" s="26">
        <v>0</v>
      </c>
      <c r="E38" s="26">
        <v>0</v>
      </c>
      <c r="F38" s="26">
        <v>0</v>
      </c>
      <c r="G38" s="26">
        <f>98287.52/1000000</f>
        <v>9.8287520000000003E-2</v>
      </c>
      <c r="H38" s="26">
        <v>0</v>
      </c>
      <c r="I38" s="26">
        <v>0</v>
      </c>
      <c r="J38" s="31"/>
      <c r="K38" s="31"/>
      <c r="L38" s="31"/>
      <c r="M38" s="31"/>
      <c r="N38" s="31"/>
      <c r="O38" s="29"/>
    </row>
    <row r="39" spans="1:15" ht="15.75">
      <c r="A39" s="17" t="s">
        <v>30</v>
      </c>
      <c r="B39" s="18" t="s">
        <v>31</v>
      </c>
      <c r="C39" s="19" t="s">
        <v>17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0"/>
      <c r="K39" s="30"/>
      <c r="L39" s="30"/>
      <c r="M39" s="30"/>
      <c r="N39" s="30"/>
      <c r="O39" s="28"/>
    </row>
    <row r="40" spans="1:15" ht="16.5" thickBot="1">
      <c r="A40" s="20" t="s">
        <v>32</v>
      </c>
      <c r="B40" s="21" t="s">
        <v>33</v>
      </c>
      <c r="C40" s="22" t="s">
        <v>20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0"/>
      <c r="K40" s="30"/>
      <c r="L40" s="30"/>
      <c r="M40" s="30"/>
      <c r="N40" s="30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2016-07-05T07:00:25Z</dcterms:modified>
</cp:coreProperties>
</file>