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401" windowWidth="10695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'Мособлэнерго'!$A$1:$E$41</definedName>
    <definedName name="_xlnm.Print_Area" localSheetId="0">'свод'!$A$1:$F$37</definedName>
  </definedNames>
  <calcPr fullCalcOnLoad="1"/>
</workbook>
</file>

<file path=xl/sharedStrings.xml><?xml version="1.0" encoding="utf-8"?>
<sst xmlns="http://schemas.openxmlformats.org/spreadsheetml/2006/main" count="82" uniqueCount="33">
  <si>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</si>
  <si>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</si>
  <si>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</si>
  <si>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</si>
  <si>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</si>
  <si>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</si>
  <si>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</si>
  <si>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</si>
  <si>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</si>
  <si>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</si>
  <si>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</si>
  <si>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</si>
  <si>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</si>
  <si>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</si>
  <si>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</si>
  <si>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</si>
  <si>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</si>
  <si>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</si>
  <si>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</si>
  <si>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</si>
  <si>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</si>
  <si>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</si>
  <si>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</si>
  <si>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</si>
  <si>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</si>
  <si>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</si>
  <si>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</si>
  <si>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</si>
  <si>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</si>
  <si>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 xml:space="preserve">ПАО "Россети Московский регион" </t>
  </si>
  <si>
    <t>ПАО "Россети Московский регион"</t>
  </si>
  <si>
    <t>По Красногорску</t>
  </si>
  <si>
    <t>за декабрь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</si>
</sst>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15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s="14" customFormat="1" ht="19.5" customHeight="1">
      <c r="A11" s="42" t="s">
        <v>32</v>
      </c>
      <c r="B11" s="43"/>
      <c r="C11" s="43"/>
      <c r="D11" s="43"/>
      <c r="E11" s="43"/>
    </row>
    <row r="12" spans="1:6" ht="14.25" customHeight="1">
      <c r="A12" s="44" t="s">
        <v>31</v>
      </c>
      <c r="B12" s="44"/>
      <c r="C12" s="44"/>
      <c r="D12" s="44"/>
      <c r="E12" s="44"/>
      <c r="F12" s="44"/>
    </row>
    <row r="13" spans="2:3" ht="21" customHeight="1">
      <c r="B13" s="4"/>
      <c r="C13" s="6"/>
    </row>
    <row r="14" spans="2:4" ht="34.5" customHeight="1">
      <c r="B14" s="45" t="s">
        <v>5</v>
      </c>
      <c r="C14" s="45" t="s">
        <v>13</v>
      </c>
      <c r="D14" s="45"/>
    </row>
    <row r="15" spans="2:7" ht="21.75" customHeight="1">
      <c r="B15" s="45"/>
      <c r="C15" s="45"/>
      <c r="D15" s="45"/>
      <c r="E15" s="1"/>
      <c r="F15" s="1"/>
      <c r="G15" s="1"/>
    </row>
    <row r="16" spans="2:4" ht="12.75">
      <c r="B16" s="46" t="s">
        <v>14</v>
      </c>
      <c r="C16" s="46"/>
      <c r="D16" s="46"/>
    </row>
    <row r="17" spans="2:4" ht="12.75">
      <c r="B17" s="46" t="s">
        <v>6</v>
      </c>
      <c r="C17" s="46"/>
      <c r="D17" s="46"/>
    </row>
    <row r="18" spans="2:4" ht="15" customHeight="1">
      <c r="B18" s="26" t="s">
        <v>2</v>
      </c>
      <c r="C18" s="37"/>
      <c r="D18" s="37"/>
    </row>
    <row r="19" spans="2:4" ht="15" customHeight="1">
      <c r="B19" s="26" t="s">
        <v>1</v>
      </c>
      <c r="C19" s="38"/>
      <c r="D19" s="38"/>
    </row>
    <row r="20" spans="2:5" ht="15" customHeight="1">
      <c r="B20" s="26" t="s">
        <v>0</v>
      </c>
      <c r="C20" s="39">
        <f>Мособлэнерго!C24+Обронэнерго!C24+ОЭС!C24</f>
        <v>12789444</v>
      </c>
      <c r="D20" s="39"/>
      <c r="E20" s="28"/>
    </row>
    <row r="21" spans="2:8" ht="15" customHeight="1">
      <c r="B21" s="26" t="s">
        <v>3</v>
      </c>
      <c r="C21" s="37">
        <f>Мособлэнерго!C25+Обронэнерго!C25+ОЭС!C25</f>
        <v>20769455</v>
      </c>
      <c r="D21" s="37"/>
      <c r="H21" s="28"/>
    </row>
    <row r="22" spans="2:4" ht="15" customHeight="1">
      <c r="B22" s="27" t="s">
        <v>4</v>
      </c>
      <c r="C22" s="37">
        <f>C21+C20+C19+C18</f>
        <v>33558899</v>
      </c>
      <c r="D22" s="37"/>
    </row>
    <row r="23" spans="2:4" ht="16.5" customHeight="1">
      <c r="B23" s="23"/>
      <c r="C23" s="40"/>
      <c r="D23" s="41"/>
    </row>
    <row r="24" spans="2:4" ht="15" customHeight="1">
      <c r="B24" s="16"/>
      <c r="C24" s="7"/>
      <c r="D24" s="7"/>
    </row>
    <row r="25" spans="2:4" ht="12.75">
      <c r="B25" s="16"/>
      <c r="C25" s="7"/>
      <c r="D25" s="7"/>
    </row>
    <row r="26" spans="2:4" ht="12.75">
      <c r="B26" s="16"/>
      <c r="C26" s="7"/>
      <c r="D26" s="7"/>
    </row>
    <row r="27" spans="2:9" ht="15.75">
      <c r="B27" s="18"/>
      <c r="D27" s="2"/>
      <c r="G27" s="2"/>
      <c r="I27" s="2"/>
    </row>
    <row r="28" spans="2:8" ht="15.75">
      <c r="B28" s="19"/>
      <c r="E28" s="2"/>
      <c r="H28" s="2"/>
    </row>
    <row r="29" spans="3:5" ht="12.75">
      <c r="C29" s="36"/>
      <c r="D29" s="36"/>
      <c r="E29" s="5"/>
    </row>
    <row r="30" spans="2:9" ht="12.75">
      <c r="B30" s="2"/>
      <c r="D30" s="8"/>
      <c r="E30" s="2"/>
      <c r="I30" s="2"/>
    </row>
    <row r="31" spans="4:9" ht="12.75">
      <c r="D31" s="5"/>
      <c r="F31" s="5"/>
      <c r="H31" s="5"/>
      <c r="I31" s="5"/>
    </row>
    <row r="32" spans="4:9" ht="12.75">
      <c r="D32" s="9"/>
      <c r="F32" s="9"/>
      <c r="H32" s="9"/>
      <c r="I32" s="9"/>
    </row>
    <row r="33" spans="2:4" ht="12.75">
      <c r="B33" s="2"/>
      <c r="D33" t="s">
        <v>9</v>
      </c>
    </row>
    <row r="34" ht="12.75">
      <c r="B34" s="2"/>
    </row>
    <row r="35" spans="2:4" ht="12.75">
      <c r="B35" s="2"/>
      <c r="D35" s="24"/>
    </row>
    <row r="36" spans="2:4" ht="12.75">
      <c r="B36" s="2"/>
      <c r="D36" s="24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I3:L3"/>
    <mergeCell ref="A7:E7"/>
    <mergeCell ref="B8:E8"/>
    <mergeCell ref="A9:E9"/>
    <mergeCell ref="A10:E10"/>
    <mergeCell ref="A11:E11"/>
    <mergeCell ref="B14:B15"/>
    <mergeCell ref="C14:D15"/>
    <mergeCell ref="B16:D16"/>
    <mergeCell ref="B17:D17"/>
    <mergeCell ref="A12:F12"/>
    <mergeCell ref="C29:D29"/>
    <mergeCell ref="C18:D18"/>
    <mergeCell ref="C19:D19"/>
    <mergeCell ref="C20:D20"/>
    <mergeCell ref="C21:D21"/>
    <mergeCell ref="C22:D22"/>
    <mergeCell ref="C23:D23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1" max="1" width="9.25390625" style="0" customWidth="1"/>
    <col min="2" max="2" width="30.875" style="0" bestFit="1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5"/>
      <c r="E1" s="13"/>
    </row>
    <row r="2" spans="4:5" s="12" customFormat="1" ht="15">
      <c r="D2" s="17"/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2"/>
      <c r="C7" s="42"/>
      <c r="D7" s="42"/>
      <c r="E7" s="42"/>
    </row>
    <row r="8" spans="1:5" s="14" customFormat="1" ht="12.75" customHeight="1" hidden="1">
      <c r="A8" s="20"/>
      <c r="B8" s="55" t="s">
        <v>7</v>
      </c>
      <c r="C8" s="55"/>
      <c r="D8" s="55"/>
      <c r="E8" s="55"/>
    </row>
    <row r="9" spans="1:6" s="14" customFormat="1" ht="16.5" customHeight="1">
      <c r="A9" s="48" t="s">
        <v>10</v>
      </c>
      <c r="B9" s="48"/>
      <c r="C9" s="48"/>
      <c r="D9" s="48"/>
      <c r="E9" s="48"/>
      <c r="F9" s="15"/>
    </row>
    <row r="10" spans="1:5" s="14" customFormat="1" ht="19.5" customHeight="1">
      <c r="A10" s="42" t="s">
        <v>29</v>
      </c>
      <c r="B10" s="42"/>
      <c r="C10" s="42"/>
      <c r="D10" s="42"/>
      <c r="E10" s="42"/>
    </row>
    <row r="11" spans="1:5" ht="14.25" customHeight="1">
      <c r="A11" s="50" t="s">
        <v>16</v>
      </c>
      <c r="B11" s="50"/>
      <c r="C11" s="50"/>
      <c r="D11" s="50"/>
      <c r="E11" s="50"/>
    </row>
    <row r="12" spans="1:5" s="14" customFormat="1" ht="19.5" customHeight="1">
      <c r="A12" s="42" t="s">
        <v>32</v>
      </c>
      <c r="B12" s="42"/>
      <c r="C12" s="42"/>
      <c r="D12" s="42"/>
      <c r="E12" s="42"/>
    </row>
    <row r="13" spans="1:6" ht="14.25" customHeight="1">
      <c r="A13" s="44" t="s">
        <v>31</v>
      </c>
      <c r="B13" s="44"/>
      <c r="C13" s="44"/>
      <c r="D13" s="44"/>
      <c r="E13" s="44"/>
      <c r="F13" s="54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6" t="s">
        <v>14</v>
      </c>
      <c r="C20" s="46"/>
      <c r="D20" s="46"/>
    </row>
    <row r="21" spans="2:4" ht="12.75">
      <c r="B21" s="46" t="s">
        <v>6</v>
      </c>
      <c r="C21" s="46"/>
      <c r="D21" s="46"/>
    </row>
    <row r="22" spans="2:4" ht="15" customHeight="1">
      <c r="B22" s="26" t="s">
        <v>2</v>
      </c>
      <c r="C22" s="37"/>
      <c r="D22" s="37"/>
    </row>
    <row r="23" spans="2:4" ht="15" customHeight="1">
      <c r="B23" s="26" t="s">
        <v>1</v>
      </c>
      <c r="C23" s="38"/>
      <c r="D23" s="38"/>
    </row>
    <row r="24" spans="2:4" ht="15" customHeight="1">
      <c r="B24" s="26" t="s">
        <v>0</v>
      </c>
      <c r="C24" s="39">
        <v>11855235</v>
      </c>
      <c r="D24" s="39"/>
    </row>
    <row r="25" spans="2:8" ht="15" customHeight="1">
      <c r="B25" s="26" t="s">
        <v>3</v>
      </c>
      <c r="C25" s="37">
        <v>20192713</v>
      </c>
      <c r="D25" s="37"/>
      <c r="H25" s="28"/>
    </row>
    <row r="26" spans="2:4" ht="15" customHeight="1">
      <c r="B26" s="27" t="s">
        <v>4</v>
      </c>
      <c r="C26" s="37">
        <f>C25+C24+C23+C22</f>
        <v>32047948</v>
      </c>
      <c r="D26" s="37"/>
    </row>
    <row r="27" spans="2:4" ht="15.75">
      <c r="B27" s="51" t="s">
        <v>18</v>
      </c>
      <c r="C27" s="51"/>
      <c r="D27" s="51"/>
    </row>
    <row r="28" spans="2:4" ht="15.75">
      <c r="B28" s="51" t="s">
        <v>21</v>
      </c>
      <c r="C28" s="51"/>
      <c r="D28" s="51"/>
    </row>
    <row r="29" spans="2:4" ht="18.75" customHeight="1">
      <c r="B29" s="32" t="s">
        <v>23</v>
      </c>
      <c r="C29" s="35" t="s">
        <v>22</v>
      </c>
      <c r="D29" s="33">
        <v>43728</v>
      </c>
    </row>
    <row r="30" spans="2:4" ht="18.75" customHeight="1">
      <c r="B30" s="32" t="s">
        <v>24</v>
      </c>
      <c r="C30" s="35" t="s">
        <v>22</v>
      </c>
      <c r="D30" s="33">
        <v>250187</v>
      </c>
    </row>
    <row r="31" spans="2:4" ht="18.75" customHeight="1">
      <c r="B31" s="32" t="s">
        <v>27</v>
      </c>
      <c r="C31" s="35" t="s">
        <v>22</v>
      </c>
      <c r="D31" s="34">
        <v>680426</v>
      </c>
    </row>
    <row r="32" spans="2:4" ht="18.75" customHeight="1">
      <c r="B32" s="32" t="s">
        <v>25</v>
      </c>
      <c r="C32" s="35" t="s">
        <v>26</v>
      </c>
      <c r="D32" s="34">
        <v>864</v>
      </c>
    </row>
    <row r="33" spans="2:4" ht="18.75" customHeight="1">
      <c r="B33" s="29" t="s">
        <v>4</v>
      </c>
      <c r="C33" s="52">
        <f>D29+D30+D31+D32</f>
        <v>975205</v>
      </c>
      <c r="D33" s="52"/>
    </row>
    <row r="34" spans="2:4" ht="15" customHeight="1">
      <c r="B34" s="53" t="s">
        <v>19</v>
      </c>
      <c r="C34" s="53"/>
      <c r="D34" s="30" t="s">
        <v>20</v>
      </c>
    </row>
    <row r="35" spans="2:4" ht="12.75">
      <c r="B35" s="53"/>
      <c r="C35" s="53"/>
      <c r="D35" s="31">
        <v>10367462</v>
      </c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  <row r="42" ht="12.75">
      <c r="C42" s="3"/>
    </row>
    <row r="43" ht="12.75">
      <c r="C43" s="8"/>
    </row>
  </sheetData>
  <sheetProtection/>
  <mergeCells count="20">
    <mergeCell ref="A13:E13"/>
    <mergeCell ref="A12:E12"/>
    <mergeCell ref="A11:E11"/>
    <mergeCell ref="C15:D16"/>
    <mergeCell ref="B28:D28"/>
    <mergeCell ref="I3:L3"/>
    <mergeCell ref="A7:E7"/>
    <mergeCell ref="A9:E9"/>
    <mergeCell ref="A10:E10"/>
    <mergeCell ref="B21:D21"/>
    <mergeCell ref="B15:B16"/>
    <mergeCell ref="B20:D20"/>
    <mergeCell ref="B27:D27"/>
    <mergeCell ref="C33:D33"/>
    <mergeCell ref="C22:D22"/>
    <mergeCell ref="B34:C35"/>
    <mergeCell ref="C23:D23"/>
    <mergeCell ref="C24:D24"/>
    <mergeCell ref="C25:D25"/>
    <mergeCell ref="C26:D26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7" width="9.125" style="0" hidden="1" customWidth="1"/>
    <col min="8" max="8" width="9.00390625" style="0" hidden="1" customWidth="1"/>
    <col min="9" max="11" width="9.125" style="0" hidden="1" customWidth="1"/>
  </cols>
  <sheetData>
    <row r="1" spans="4:5" s="12" customFormat="1" ht="15">
      <c r="D1" s="25"/>
      <c r="E1" s="13"/>
    </row>
    <row r="2" spans="4:5" s="12" customFormat="1" ht="15">
      <c r="D2" s="17"/>
      <c r="E2" s="13"/>
    </row>
    <row r="3" spans="2:11" ht="15.75">
      <c r="B3" s="10"/>
      <c r="H3" s="47"/>
      <c r="I3" s="47"/>
      <c r="J3" s="47"/>
      <c r="K3" s="47"/>
    </row>
    <row r="4" spans="2:11" ht="15.75">
      <c r="B4" s="10"/>
      <c r="H4" s="11"/>
      <c r="I4" s="11"/>
      <c r="J4" s="11"/>
      <c r="K4" s="11"/>
    </row>
    <row r="5" spans="2:11" ht="15.75">
      <c r="B5" s="10"/>
      <c r="H5" s="11"/>
      <c r="I5" s="11"/>
      <c r="J5" s="11"/>
      <c r="K5" s="11"/>
    </row>
    <row r="6" spans="2:11" ht="15.75">
      <c r="B6" s="10"/>
      <c r="H6" s="11"/>
      <c r="I6" s="11"/>
      <c r="J6" s="11"/>
      <c r="K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5" s="14" customFormat="1" ht="16.5" customHeight="1">
      <c r="A9" s="48" t="s">
        <v>10</v>
      </c>
      <c r="B9" s="49"/>
      <c r="C9" s="49"/>
      <c r="D9" s="49"/>
      <c r="E9" s="49"/>
    </row>
    <row r="10" spans="1:5" s="14" customFormat="1" ht="19.5" customHeight="1">
      <c r="A10" s="42" t="s">
        <v>29</v>
      </c>
      <c r="B10" s="43"/>
      <c r="C10" s="43"/>
      <c r="D10" s="43"/>
      <c r="E10" s="43"/>
    </row>
    <row r="11" spans="1:5" ht="14.25" customHeight="1">
      <c r="A11" s="50" t="s">
        <v>28</v>
      </c>
      <c r="B11" s="50"/>
      <c r="C11" s="50"/>
      <c r="D11" s="50"/>
      <c r="E11" s="50"/>
    </row>
    <row r="12" spans="1:5" s="14" customFormat="1" ht="19.5" customHeight="1">
      <c r="A12" s="42" t="s">
        <v>32</v>
      </c>
      <c r="B12" s="43"/>
      <c r="C12" s="43"/>
      <c r="D12" s="43"/>
      <c r="E12" s="43"/>
    </row>
    <row r="13" spans="1:5" ht="25.5" customHeight="1">
      <c r="A13" s="44" t="s">
        <v>31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6" ht="21.75" customHeight="1">
      <c r="B16" s="45"/>
      <c r="C16" s="45"/>
      <c r="D16" s="45"/>
      <c r="E16" s="1"/>
      <c r="F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6" t="s">
        <v>14</v>
      </c>
      <c r="C20" s="46"/>
      <c r="D20" s="46"/>
    </row>
    <row r="21" spans="2:4" ht="12.75">
      <c r="B21" s="46" t="s">
        <v>6</v>
      </c>
      <c r="C21" s="46"/>
      <c r="D21" s="46"/>
    </row>
    <row r="22" spans="2:4" ht="15" customHeight="1">
      <c r="B22" s="26" t="s">
        <v>2</v>
      </c>
      <c r="C22" s="37"/>
      <c r="D22" s="37"/>
    </row>
    <row r="23" spans="2:4" ht="15" customHeight="1">
      <c r="B23" s="26" t="s">
        <v>1</v>
      </c>
      <c r="C23" s="38"/>
      <c r="D23" s="38"/>
    </row>
    <row r="24" spans="2:4" ht="15" customHeight="1">
      <c r="B24" s="26" t="s">
        <v>0</v>
      </c>
      <c r="C24" s="39">
        <v>90332</v>
      </c>
      <c r="D24" s="39"/>
    </row>
    <row r="25" spans="2:7" ht="15" customHeight="1">
      <c r="B25" s="26" t="s">
        <v>3</v>
      </c>
      <c r="C25" s="37">
        <v>490713</v>
      </c>
      <c r="D25" s="37"/>
      <c r="G25" s="28"/>
    </row>
    <row r="26" spans="2:4" ht="15" customHeight="1">
      <c r="B26" s="27" t="s">
        <v>4</v>
      </c>
      <c r="C26" s="37">
        <f>C24+C25</f>
        <v>581045</v>
      </c>
      <c r="D26" s="37"/>
    </row>
    <row r="27" spans="2:4" ht="16.5" customHeight="1">
      <c r="B27" s="23"/>
      <c r="C27" s="40"/>
      <c r="D27" s="41"/>
    </row>
    <row r="28" spans="2:4" ht="15" customHeight="1">
      <c r="B28" s="16"/>
      <c r="C28" s="7"/>
      <c r="D28" s="7"/>
    </row>
    <row r="29" spans="2:4" ht="12.75">
      <c r="B29" s="16"/>
      <c r="C29" s="7"/>
      <c r="D29" s="7"/>
    </row>
    <row r="30" spans="2:4" ht="12.75">
      <c r="B30" s="16"/>
      <c r="C30" s="7"/>
      <c r="D30" s="7"/>
    </row>
    <row r="31" spans="2:8" ht="15.75">
      <c r="B31" s="18"/>
      <c r="D31" s="2"/>
      <c r="F31" s="2"/>
      <c r="H31" s="2"/>
    </row>
    <row r="32" spans="2:7" ht="15.75">
      <c r="B32" s="19"/>
      <c r="E32" s="2"/>
      <c r="G32" s="2"/>
    </row>
    <row r="33" spans="3:5" ht="12.75">
      <c r="C33" s="36"/>
      <c r="D33" s="36"/>
      <c r="E33" s="5"/>
    </row>
    <row r="34" spans="2:8" ht="12.75">
      <c r="B34" s="2"/>
      <c r="D34" s="8"/>
      <c r="E34" s="2"/>
      <c r="H34" s="2"/>
    </row>
    <row r="35" spans="4:8" ht="12.75">
      <c r="D35" s="5"/>
      <c r="G35" s="5"/>
      <c r="H35" s="5"/>
    </row>
    <row r="36" spans="4:8" ht="12.75">
      <c r="D36" s="9"/>
      <c r="G36" s="9"/>
      <c r="H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</sheetData>
  <sheetProtection/>
  <mergeCells count="19">
    <mergeCell ref="A11:E11"/>
    <mergeCell ref="H3:K3"/>
    <mergeCell ref="A7:E7"/>
    <mergeCell ref="B8:E8"/>
    <mergeCell ref="A9:E9"/>
    <mergeCell ref="A10:E10"/>
    <mergeCell ref="A12:E12"/>
    <mergeCell ref="B15:B16"/>
    <mergeCell ref="C15:D16"/>
    <mergeCell ref="B20:D20"/>
    <mergeCell ref="B21:D21"/>
    <mergeCell ref="A13:E13"/>
    <mergeCell ref="C33:D33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0" zoomScaleSheetLayoutView="110" zoomScalePageLayoutView="0" workbookViewId="0" topLeftCell="A1">
      <selection activeCell="C34" sqref="C34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5"/>
      <c r="E1" s="13"/>
    </row>
    <row r="2" spans="4:5" s="12" customFormat="1" ht="15">
      <c r="D2" s="17"/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29</v>
      </c>
      <c r="B10" s="43"/>
      <c r="C10" s="43"/>
      <c r="D10" s="43"/>
      <c r="E10" s="43"/>
    </row>
    <row r="11" spans="1:5" ht="14.25" customHeight="1">
      <c r="A11" s="50" t="s">
        <v>17</v>
      </c>
      <c r="B11" s="50"/>
      <c r="C11" s="50"/>
      <c r="D11" s="50"/>
      <c r="E11" s="50"/>
    </row>
    <row r="12" spans="1:5" s="14" customFormat="1" ht="19.5" customHeight="1">
      <c r="A12" s="42" t="s">
        <v>32</v>
      </c>
      <c r="B12" s="43"/>
      <c r="C12" s="43"/>
      <c r="D12" s="43"/>
      <c r="E12" s="43"/>
    </row>
    <row r="13" spans="1:5" ht="14.25">
      <c r="A13" s="44" t="s">
        <v>31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6" t="s">
        <v>14</v>
      </c>
      <c r="C20" s="46"/>
      <c r="D20" s="46"/>
    </row>
    <row r="21" spans="2:4" ht="12.75">
      <c r="B21" s="46" t="s">
        <v>6</v>
      </c>
      <c r="C21" s="46"/>
      <c r="D21" s="46"/>
    </row>
    <row r="22" spans="2:4" ht="15" customHeight="1">
      <c r="B22" s="26" t="s">
        <v>2</v>
      </c>
      <c r="C22" s="37"/>
      <c r="D22" s="37"/>
    </row>
    <row r="23" spans="2:13" ht="15" customHeight="1">
      <c r="B23" s="26" t="s">
        <v>1</v>
      </c>
      <c r="C23" s="38"/>
      <c r="D23" s="38"/>
      <c r="M23" s="28"/>
    </row>
    <row r="24" spans="2:4" ht="15" customHeight="1">
      <c r="B24" s="26" t="s">
        <v>0</v>
      </c>
      <c r="C24" s="39">
        <v>843877</v>
      </c>
      <c r="D24" s="39"/>
    </row>
    <row r="25" spans="2:8" ht="15" customHeight="1">
      <c r="B25" s="26" t="s">
        <v>3</v>
      </c>
      <c r="C25" s="37">
        <v>86029</v>
      </c>
      <c r="D25" s="37"/>
      <c r="H25" s="28"/>
    </row>
    <row r="26" spans="2:4" ht="15" customHeight="1">
      <c r="B26" s="27" t="s">
        <v>4</v>
      </c>
      <c r="C26" s="37">
        <f>C25+C24+C23+C22</f>
        <v>929906</v>
      </c>
      <c r="D26" s="37"/>
    </row>
    <row r="27" spans="2:4" ht="16.5" customHeight="1">
      <c r="B27" s="23"/>
      <c r="C27" s="40"/>
      <c r="D27" s="41"/>
    </row>
    <row r="28" spans="2:4" ht="15" customHeight="1">
      <c r="B28" s="16"/>
      <c r="C28" s="7"/>
      <c r="D28" s="7"/>
    </row>
    <row r="29" spans="2:6" ht="12.75">
      <c r="B29" s="16"/>
      <c r="C29" s="7"/>
      <c r="D29" s="7"/>
      <c r="F29" s="28"/>
    </row>
    <row r="30" spans="2:4" ht="12.75">
      <c r="B30" s="16"/>
      <c r="C30" s="7"/>
      <c r="D30" s="7"/>
    </row>
    <row r="31" spans="2:9" ht="15.75">
      <c r="B31" s="18"/>
      <c r="D31" s="2"/>
      <c r="G31" s="2"/>
      <c r="I31" s="2"/>
    </row>
    <row r="32" spans="2:8" ht="15.75">
      <c r="B32" s="19"/>
      <c r="E32" s="2"/>
      <c r="H32" s="2"/>
    </row>
    <row r="33" spans="3:5" ht="12.75">
      <c r="C33" s="36"/>
      <c r="D33" s="36"/>
      <c r="E33" s="5"/>
    </row>
    <row r="34" spans="2:9" ht="12.75">
      <c r="B34" s="2"/>
      <c r="D34" s="8"/>
      <c r="E34" s="2"/>
      <c r="I34" s="2"/>
    </row>
    <row r="35" spans="4:9" ht="12.75">
      <c r="D35" s="5"/>
      <c r="F35" s="5"/>
      <c r="H35" s="5"/>
      <c r="I35" s="5"/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20:D20"/>
    <mergeCell ref="B21:D21"/>
    <mergeCell ref="A13:E13"/>
    <mergeCell ref="C33:D33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2021-01-14T14:10:33Z</cp:lastPrinted>
  <dcterms:created xsi:type="dcterms:W3CDTF">2005-03-04T06:15:42Z</dcterms:created>
  <dcterms:modified xsi:type="dcterms:W3CDTF">2021-09-09T07:26:21Z</dcterms:modified>
  <cp:category/>
  <cp:version/>
  <cp:contentType/>
  <cp:contentStatus/>
</cp:coreProperties>
</file>