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e\РОССИЙСКИЕ СЕТИ\WORLDSKILS\2021\Типовая конкурсная документация\Итог\"/>
    </mc:Choice>
  </mc:AlternateContent>
  <bookViews>
    <workbookView xWindow="540" yWindow="5985" windowWidth="20730" windowHeight="3750"/>
  </bookViews>
  <sheets>
    <sheet name="CIS Marking Scheme Import" sheetId="1" r:id="rId1"/>
    <sheet name="Cвод" sheetId="8" r:id="rId2"/>
    <sheet name="Sheet2" sheetId="6" r:id="rId3"/>
    <sheet name="Sheet3" sheetId="7" r:id="rId4"/>
  </sheets>
  <definedNames>
    <definedName name="_xlnm._FilterDatabase" localSheetId="0" hidden="1">'CIS Marking Scheme Import'!$A$13:$V$13</definedName>
    <definedName name="_xlnm.Print_Area" localSheetId="0">'CIS Marking Scheme Import'!$A$1:$L$442</definedName>
  </definedNames>
  <calcPr calcId="152511"/>
  <pivotCaches>
    <pivotCache cacheId="8" r:id="rId5"/>
  </pivotCaches>
</workbook>
</file>

<file path=xl/calcChain.xml><?xml version="1.0" encoding="utf-8"?>
<calcChain xmlns="http://schemas.openxmlformats.org/spreadsheetml/2006/main">
  <c r="L13" i="1" l="1"/>
  <c r="I17" i="8" l="1"/>
  <c r="I18" i="8"/>
  <c r="I19" i="8"/>
  <c r="I20" i="8"/>
  <c r="I21" i="8"/>
  <c r="I22" i="8"/>
  <c r="I16" i="8"/>
  <c r="C23" i="8"/>
  <c r="D23" i="8"/>
  <c r="E23" i="8"/>
  <c r="F23" i="8"/>
  <c r="G23" i="8"/>
  <c r="H23" i="8"/>
  <c r="B23" i="8"/>
  <c r="I23" i="8" l="1"/>
  <c r="L189" i="1"/>
  <c r="L365" i="1" l="1"/>
  <c r="L261" i="1"/>
  <c r="E7" i="1" s="1"/>
  <c r="L430" i="1"/>
  <c r="L136" i="1"/>
  <c r="E6" i="1"/>
  <c r="L407" i="1"/>
  <c r="E5" i="1" l="1"/>
  <c r="E8" i="1"/>
  <c r="E9" i="1"/>
  <c r="E10" i="1"/>
  <c r="E4" i="1"/>
  <c r="E11" i="1" l="1"/>
</calcChain>
</file>

<file path=xl/sharedStrings.xml><?xml version="1.0" encoding="utf-8"?>
<sst xmlns="http://schemas.openxmlformats.org/spreadsheetml/2006/main" count="1124" uniqueCount="454">
  <si>
    <t>Выполнен опрос через конфигуратор УСПД данных с приборов учета на предмет нарушения</t>
  </si>
  <si>
    <t>показателей качества электроэнергии, прокомментировано появление соответствующего</t>
  </si>
  <si>
    <t xml:space="preserve">Выполнен опрос через конфигуратор УСПД данных с приборов учета на предмет нарушения </t>
  </si>
  <si>
    <t xml:space="preserve">показателей качества электроэнергии, прокомментировано появление соответствующего </t>
  </si>
  <si>
    <t>события для трехфазного прибора учета потребителя.</t>
  </si>
  <si>
    <t>события для однофазного прибора учета.</t>
  </si>
  <si>
    <t xml:space="preserve"> показателей качества электроэнергии, прокомментировано появление соответствующего </t>
  </si>
  <si>
    <t>события для трехфазного прибора учета в ТП.</t>
  </si>
  <si>
    <t>показателей качества электроэнергии   (изменение напряжения выше и ниже 10% от опорного)</t>
  </si>
  <si>
    <t>качества электроэнергии</t>
  </si>
  <si>
    <t xml:space="preserve">Представлены из данных опроса через ИВК результаты фиксации в журнале </t>
  </si>
  <si>
    <t>факта нарушения показателей качества электроэнергии (тревоги).</t>
  </si>
  <si>
    <t>Выполнен опрос через  ИВК данных приборов учета на предмет нарушения показателей</t>
  </si>
  <si>
    <t xml:space="preserve">Проанализированы результаты опроса показателей качества электроэнергии и озвучен </t>
  </si>
  <si>
    <t>правильный вывод о расположение источника искажений в цепи (участок)</t>
  </si>
  <si>
    <t>Продемонстрирован сбор данных ПУ через УСПД на ИВК ВУ</t>
  </si>
  <si>
    <t xml:space="preserve">Восстановлен удаленный сбор данных в ИВК через УСПД,  продемонстрированы считанные </t>
  </si>
  <si>
    <t>времени ntp4.vniiftri.ru (ПИП должен быть предварительно синхронизирован)</t>
  </si>
  <si>
    <t>A4 landscape spreadsheet v1.1</t>
  </si>
  <si>
    <t>Skill name</t>
  </si>
  <si>
    <t>Criteria</t>
  </si>
  <si>
    <t>Mark</t>
  </si>
  <si>
    <t>Sub
Criteria
ID</t>
  </si>
  <si>
    <t>Sub Criteria
Name or Description</t>
  </si>
  <si>
    <t>Aspect
Type
O = Obj
S = Sub
J = Judg</t>
  </si>
  <si>
    <t>Aspect - Description</t>
  </si>
  <si>
    <t>Judg Score</t>
  </si>
  <si>
    <t>Requirement
or Nominal
Size (Obj Only)</t>
  </si>
  <si>
    <t>WSSS Section</t>
  </si>
  <si>
    <t>Max
Mark</t>
  </si>
  <si>
    <t>Extra Aspect Description (Obj or Subj)
OR
Judgement Score Description (Judg only)</t>
  </si>
  <si>
    <t>B</t>
  </si>
  <si>
    <t>C</t>
  </si>
  <si>
    <t/>
  </si>
  <si>
    <t>D</t>
  </si>
  <si>
    <t>F</t>
  </si>
  <si>
    <t>Конфигурирование УСПД, проверка связи с прибором учета</t>
  </si>
  <si>
    <t>Программирование трехфазного прибора учета</t>
  </si>
  <si>
    <t>G</t>
  </si>
  <si>
    <t>Интеллектуальная система учета электроэнергии</t>
  </si>
  <si>
    <t>O</t>
  </si>
  <si>
    <t>A</t>
  </si>
  <si>
    <t>E</t>
  </si>
  <si>
    <t>Монтаж не выполнен или не соответствует заданию</t>
  </si>
  <si>
    <t>Шедевр, повторить невозможно</t>
  </si>
  <si>
    <t>Программирование прибора технического учета</t>
  </si>
  <si>
    <t>Определение показателей надежности и качества электроснабжения</t>
  </si>
  <si>
    <t>Названия строк</t>
  </si>
  <si>
    <t>Общий итог</t>
  </si>
  <si>
    <t>Сумма Max</t>
  </si>
  <si>
    <t>Восстановлен удаленный сбор данных с трехфазного прибора учета потребителя</t>
  </si>
  <si>
    <t>Монтаж "нового" 1ф прибора учета</t>
  </si>
  <si>
    <t>Проверка "нового" 1ф прибора учета</t>
  </si>
  <si>
    <t>Монтаж "нового" 3ф прибора учета</t>
  </si>
  <si>
    <t>Проверка "нового" 3ф прибора учета</t>
  </si>
  <si>
    <t>Модуль A. Проверка расчетных приборов учета потребителей. Поиск неисправностей</t>
  </si>
  <si>
    <t>Модуль B. Составление отчета о предпроектном обследовании объектов учета электроэнергии</t>
  </si>
  <si>
    <t>Модуль E. Пусконаладочные работы шкафа технического учета и УСПД, интеграция приборов учета потребителей в интеллектуальную систему учета</t>
  </si>
  <si>
    <t>Time, min</t>
  </si>
  <si>
    <t>Составление отчета о предпроектном обследовании</t>
  </si>
  <si>
    <t>Модуль F. Определение показателей надежности и качества электроснабжения</t>
  </si>
  <si>
    <t>Программирование однофазного прибора учета</t>
  </si>
  <si>
    <t>В отчете о предпроектном обследовании (ППО) представлены:</t>
  </si>
  <si>
    <t>Восстановлен удаленный сбор данных с однофазного прибора учета потребителя</t>
  </si>
  <si>
    <t>Восстановлен удаленный сбор данных с трехфазного прибора технического учета</t>
  </si>
  <si>
    <t>J</t>
  </si>
  <si>
    <t>Соответствует требованиям раздела 1.5. ПУЭ, отдельные части превосходят требования стандартов</t>
  </si>
  <si>
    <t>Соответствует требованиям раздела 1.5. ПУЭ и стандартов</t>
  </si>
  <si>
    <t>Наличие в отчете ППО фотографий ВРУ, рабочего места в целом</t>
  </si>
  <si>
    <t>A1</t>
  </si>
  <si>
    <t>A2</t>
  </si>
  <si>
    <t>A3</t>
  </si>
  <si>
    <t>A4</t>
  </si>
  <si>
    <t>B1</t>
  </si>
  <si>
    <t>C1</t>
  </si>
  <si>
    <t>D1</t>
  </si>
  <si>
    <t>D2</t>
  </si>
  <si>
    <t>D3</t>
  </si>
  <si>
    <t>D4</t>
  </si>
  <si>
    <t>D5</t>
  </si>
  <si>
    <t>D6</t>
  </si>
  <si>
    <t>D7</t>
  </si>
  <si>
    <t>D8</t>
  </si>
  <si>
    <t>E1</t>
  </si>
  <si>
    <t>E2</t>
  </si>
  <si>
    <t>E3</t>
  </si>
  <si>
    <t>E4</t>
  </si>
  <si>
    <t>E5</t>
  </si>
  <si>
    <t>F1</t>
  </si>
  <si>
    <t>G1</t>
  </si>
  <si>
    <t>Criterion A</t>
  </si>
  <si>
    <t>Criterion B</t>
  </si>
  <si>
    <t>Criterion C</t>
  </si>
  <si>
    <t>Criterion D</t>
  </si>
  <si>
    <t>Criterion E</t>
  </si>
  <si>
    <t>Criterion F</t>
  </si>
  <si>
    <t>Criterion G</t>
  </si>
  <si>
    <t xml:space="preserve">Выполнен весь комплекс мероприятий по ТБ во время работы на рабочем месте: </t>
  </si>
  <si>
    <t xml:space="preserve">При невыполнении одного из условий баллы за критерий не начисляются, включая: </t>
  </si>
  <si>
    <t>1) Очки/забрала одеты/опущены перед проведением каждого переключения,</t>
  </si>
  <si>
    <t>после отключения вводного коммутационного аппарата.</t>
  </si>
  <si>
    <t>отходящий (при наличии) коммутационные аппараты.</t>
  </si>
  <si>
    <t xml:space="preserve">при наличии напряжения на токоведущих частях на рабочем месте. </t>
  </si>
  <si>
    <t>Да/Нет</t>
  </si>
  <si>
    <t xml:space="preserve"> потребляемой  активной / полной  мощности каждой параллельной цепью напряжения счетчика), </t>
  </si>
  <si>
    <t>прокомментированы результаты</t>
  </si>
  <si>
    <t>Продемонстрированы все факты вмешательства в работу прибора учета и изменения в схеме</t>
  </si>
  <si>
    <t xml:space="preserve"> устранении нарушений в соответствие с требованиями нормативной и технической</t>
  </si>
  <si>
    <t>токоизмерительных клещей</t>
  </si>
  <si>
    <t>Представлен расчет объема безучетного потребления для однофазного прибора учета  в соответствии с</t>
  </si>
  <si>
    <t>положений функционирования розничного рынка (ПП РФ 442)</t>
  </si>
  <si>
    <t xml:space="preserve">Продемонстрирован акт инструментальной проверки (трехфазный прибор учета) с предписанием об </t>
  </si>
  <si>
    <t>соответствии с требованиями нормативных актов и дано разъяснение потребителю последствий</t>
  </si>
  <si>
    <t>Представлен расчет объема безучетного потребления для трехфазного прибора учета  в соответствии с</t>
  </si>
  <si>
    <t>Упрощенная однолинейная электрическая схема существующей электроустановки (ВРУ ТП),</t>
  </si>
  <si>
    <t>включающая схемы соединения коммутационных аппаратов, с учетом достоверности проводимого</t>
  </si>
  <si>
    <t>обследования. Баллы за критерий не начисляются:</t>
  </si>
  <si>
    <t xml:space="preserve"> - при наличии коротких замыканий на схеме;</t>
  </si>
  <si>
    <t>схема подключения потребителей не верна;</t>
  </si>
  <si>
    <t xml:space="preserve"> - при наличии обрывов цепей;</t>
  </si>
  <si>
    <t xml:space="preserve"> - при отсутствии  обозначений коммутационных аппаратов, их номинальных токов (а также</t>
  </si>
  <si>
    <t>характеристик срабатывания - для АВ);</t>
  </si>
  <si>
    <t xml:space="preserve"> - при отсутствии указаний, неверных указаниях количества фаз на участках цепей;</t>
  </si>
  <si>
    <t xml:space="preserve"> - при отсутствии на схеме мощности ТП (кВт или кВА);</t>
  </si>
  <si>
    <t xml:space="preserve"> - при отсутствии на схеме наименования отходящей группы 0,4 кВ к потребителям;</t>
  </si>
  <si>
    <t xml:space="preserve">Указаны наименование и адрес объектов электросетевого хозяйства  </t>
  </si>
  <si>
    <t>(ВРУ, ВРЩ. ГРШ, ТП, РП)</t>
  </si>
  <si>
    <t>Упрощенный план рабочего места с указанием кабельных трасс, каналов, лотков(при наличии),</t>
  </si>
  <si>
    <t>размещения существующего оборудования, а также размеров рабочего места. Баллы не начисляются</t>
  </si>
  <si>
    <t>в случае существенного несоблюдения масштабов чертежа, пропорций объектов на плане (с точностью</t>
  </si>
  <si>
    <t>размеров не менее 0,5 м ). Допускается использовать фото план площадки.</t>
  </si>
  <si>
    <t>Представлены акты проверки измерительных комплексов учета электроэнергии с указанием даты</t>
  </si>
  <si>
    <t>следующей поверки приборов учета и измерительных трансформаторов (при наличии).</t>
  </si>
  <si>
    <t>Раздел отчета ППО по итогам осмотра объектов учета в ТП должен отражать:</t>
  </si>
  <si>
    <t xml:space="preserve"> -  наличие и тип вводных автоматических выключателей, рубильников и плавких вставок;</t>
  </si>
  <si>
    <t xml:space="preserve"> - наличие  промежуточных  клеммников;</t>
  </si>
  <si>
    <t xml:space="preserve"> - привязку к ТП и питающему фидеру (наименование и номер);</t>
  </si>
  <si>
    <t xml:space="preserve"> - количество, заводские номера, тип, номиналы, наличие выделенной измерительной обмотки </t>
  </si>
  <si>
    <t>измерительных трансформаторов в шкафу;</t>
  </si>
  <si>
    <t xml:space="preserve"> -  привязку к ТП и питающему фидеру (наименование и номер);</t>
  </si>
  <si>
    <t xml:space="preserve"> должен отражать: </t>
  </si>
  <si>
    <t>Раздел отчета ППО по итогам осмотра объектов учета у потребителя с трехфазным прибором учета</t>
  </si>
  <si>
    <t>Раздел отчета ППО по итогам осмотра объектов учета у потребителя с однофазным прибором учета</t>
  </si>
  <si>
    <t xml:space="preserve"> у потребителя</t>
  </si>
  <si>
    <t>Наличие в отчете ППО информации о принадлежности приборов учета, установленных</t>
  </si>
  <si>
    <t>Данные по нагрузкам на присоединениях (данные  замерных дней) - для потребителей и отходящему</t>
  </si>
  <si>
    <t xml:space="preserve">фидеру к ТП (при наличии) или данные по ранее  измеренным в модуле А  максимальным токам </t>
  </si>
  <si>
    <t>приборы учета, УСПД, ИВК и т.д. с нанесенными структурными связями.</t>
  </si>
  <si>
    <t>документации, руководств по эксплуатации применяемого оборудования, с учетом</t>
  </si>
  <si>
    <t>Протяжка винтов колодки зажимов прибора учета инструментом с изолированной рукояткой</t>
  </si>
  <si>
    <t xml:space="preserve"> на приборе учета, дата поверки с оттиском в формуляре;</t>
  </si>
  <si>
    <t xml:space="preserve">Монтаж нового прибора учета выполнен в соответствии с руководством </t>
  </si>
  <si>
    <t>по эксплуатации прибора учета</t>
  </si>
  <si>
    <t>Выполнено подключение силовых цепей к зажимам колодки прибора учета.</t>
  </si>
  <si>
    <t>Выполнена установка антимагнитной пломбы в месте расположения датчиков тока</t>
  </si>
  <si>
    <t>выполнена без повреждения головки винта</t>
  </si>
  <si>
    <t>неизолированным токоведущим частям до прибора учета.</t>
  </si>
  <si>
    <t xml:space="preserve">Выполнена установка пломбы на вводной автомат и предотвращен доступ к </t>
  </si>
  <si>
    <t>Оформление акта допуска в эксплуатацию прибора учета выполнено в соответствии</t>
  </si>
  <si>
    <t>(допускается в течение 30 минут) для однофазного прибора учета</t>
  </si>
  <si>
    <t xml:space="preserve"> (допускается в течение 30 минут) для трехфазного прибора учета</t>
  </si>
  <si>
    <t xml:space="preserve">Продемонстрирован справочник приборов учета с указанием серийных / связных </t>
  </si>
  <si>
    <t>Продемонстрирован результат опроса профиля нагрузки трехфазного прибора технического</t>
  </si>
  <si>
    <t>технического учета (допускается считывать значения с дискретностью 30 минут)</t>
  </si>
  <si>
    <t xml:space="preserve">Продемонстрированы данные по географическому местоположению приборов учета </t>
  </si>
  <si>
    <t xml:space="preserve">Продемонстрирована балансная группа в ИВК из прибора технического учета, </t>
  </si>
  <si>
    <t>Сформирован суточный или часовой баланс электроэнергии из балансовой группы ИВК,</t>
  </si>
  <si>
    <t xml:space="preserve"> факта нарушения показателей качества электроэнергии (изменение напряжения выше </t>
  </si>
  <si>
    <t xml:space="preserve"> факта нарушения показателей качества электроэнергии  (изменение напряжения выше</t>
  </si>
  <si>
    <t xml:space="preserve"> на предмет нарушения показателей качества электроэнергии, прокомментировано появление </t>
  </si>
  <si>
    <t>соответствующего события</t>
  </si>
  <si>
    <t xml:space="preserve"> потребителя на предмет нарушения показателей качества электроэнергии, прокомментировано </t>
  </si>
  <si>
    <t>появление соответствующего события</t>
  </si>
  <si>
    <t xml:space="preserve"> на предмет нарушения показателей качества электроэнергии, прокомментировано появление</t>
  </si>
  <si>
    <t xml:space="preserve"> соответствующего события</t>
  </si>
  <si>
    <t>качества электроэнергии  (изменение напряжения выше и ниже 10% от опорного)</t>
  </si>
  <si>
    <t>Представлен результат оценки достоверности работы прибора учета с помощью секундомера и</t>
  </si>
  <si>
    <t xml:space="preserve">В акте проверки представлен результат оценки достоверности учета  с помощью </t>
  </si>
  <si>
    <t>образцового метрологического оборудования</t>
  </si>
  <si>
    <t xml:space="preserve">Представлен результат измерения собственного потребления прибора учета (измерение </t>
  </si>
  <si>
    <t>представлено сравнение  полученных данных с заводскими характеристиками</t>
  </si>
  <si>
    <t>Представлены результаты проверки  отсутствия самохода (при отключении нагрузки) и</t>
  </si>
  <si>
    <t>Выполнена протяжка винтов колодки зажимов прибора учета инструментом с изолированной</t>
  </si>
  <si>
    <t xml:space="preserve"> рукояткой без повреждения головки винта</t>
  </si>
  <si>
    <r>
      <t>Продемонстрирован акт проверки (однофазный прибор учета) с предписанием об</t>
    </r>
    <r>
      <rPr>
        <sz val="10"/>
        <color indexed="10"/>
        <rFont val="Times New Roman"/>
        <family val="1"/>
        <charset val="204"/>
      </rPr>
      <t/>
    </r>
  </si>
  <si>
    <t xml:space="preserve">электроэнергии, графы акта заполнены полностью, отсутствуют исправления, помарки. </t>
  </si>
  <si>
    <t>показания прибора учета на момент проверки и дата истечения межповерочного интервала прибора учета</t>
  </si>
  <si>
    <t xml:space="preserve">5) характеристики и место установки контрольных пломб и знаков визуального контроля, установленных </t>
  </si>
  <si>
    <t>на момент начала проверки, а также вновь установленных</t>
  </si>
  <si>
    <t>6) результат проверки с заключением о пригодности / непригодности к расчетам</t>
  </si>
  <si>
    <t>7) характеристики используемого при проведении проверки оборудования</t>
  </si>
  <si>
    <t>функционирования розничного рынка электроэнергии (ПП РФ 442), отсутствуют исправления</t>
  </si>
  <si>
    <t>При отсутствии в акте одного из следующих условий баллы не начисляются:</t>
  </si>
  <si>
    <t>При отсутствии в акте одного из следующих данных баллы не начисляются:</t>
  </si>
  <si>
    <t>1) о лице, осуществляющем безучетное или бездоговорное потребление электрической энергии</t>
  </si>
  <si>
    <t>3) о приборах учета на момент составления акта</t>
  </si>
  <si>
    <t>функционирования розничного рынка электроэнергии (ПП РФ 442), отсутствуют исправления, помарки</t>
  </si>
  <si>
    <t>Модуль C. Проверка рабочей документации для системы учета электроэнергии с удаленным сбором данных</t>
  </si>
  <si>
    <t xml:space="preserve">графы акта заполнены полностью, отсутствуют исправления, помарки. </t>
  </si>
  <si>
    <t>в соответствие с требованиями нормативной и технической документации,</t>
  </si>
  <si>
    <t xml:space="preserve">Инструментальная проверка прибора учета, составление акта проверки прибора технического учета </t>
  </si>
  <si>
    <t xml:space="preserve"> - даты, времени и адреса проведения процедуры допуска</t>
  </si>
  <si>
    <t xml:space="preserve"> - характеристик прибора учета и измерительных трансформаторов</t>
  </si>
  <si>
    <t xml:space="preserve"> - заводского номера и показаний прибора учета и измерительного трансформатора</t>
  </si>
  <si>
    <t>Восстановлено электроснабжение ограниченных потребителей</t>
  </si>
  <si>
    <t xml:space="preserve"> устранении нарушений в соответствие с требованиями нормативной и технической документации</t>
  </si>
  <si>
    <t xml:space="preserve">Представлен в приложении к акту проверки результат оценки достоверности работы прибора учета </t>
  </si>
  <si>
    <t>с помощью секундомера и токоизмерительных клещей</t>
  </si>
  <si>
    <t xml:space="preserve">Представлены в приложении к акту проверки все факты вмешательства в работу прибора учета и </t>
  </si>
  <si>
    <t>результаты отражены в приложении к акту проверки</t>
  </si>
  <si>
    <t xml:space="preserve"> - место подвода кабельных линий и измерительных цепей,  марка применяемого провода, кабеля;</t>
  </si>
  <si>
    <t>записке, включая сравнение номинальных и потребляемых токов  с учетом  исходных данных</t>
  </si>
  <si>
    <t xml:space="preserve">Найдены ошибки в обосновании выбора автоматических выключателей в пояснительной </t>
  </si>
  <si>
    <t>Выполнена маркировка всех информационных цепей УСПД</t>
  </si>
  <si>
    <t>трансформаторах, приборах учета, шкафе учета и УСПД</t>
  </si>
  <si>
    <t>4) характеристики и место установки проверяемого прибора учета (измерительного  трансформатора)</t>
  </si>
  <si>
    <t>Номера прибора учета на корпусе и формуляре соответствуют</t>
  </si>
  <si>
    <t>Проверено  наличие и целостность пломб госповерителя и ОТК</t>
  </si>
  <si>
    <t>требованиям проектной документации и инструкции по эксплуатации</t>
  </si>
  <si>
    <t xml:space="preserve">Подключение информационных цепей УСПД и каналообразующего оборудования соответствует </t>
  </si>
  <si>
    <t xml:space="preserve">Подключение питающих цепей УСПД и каналообразующего оборудования соответствует </t>
  </si>
  <si>
    <t>Проверено  соответствие номера прибора учета на корпусе и формуляре;</t>
  </si>
  <si>
    <t>Проверены наличие и целостность пломб госповерителя и ОТК</t>
  </si>
  <si>
    <t>токоизмерительных клещей (в приложении к акту допуска)</t>
  </si>
  <si>
    <t xml:space="preserve">В приложении к акту допуска представлен результат оценки достоверности учета  с помощью </t>
  </si>
  <si>
    <t xml:space="preserve">В приложении к акту допуска представлен результат измерения собственного потребления прибора учета </t>
  </si>
  <si>
    <t xml:space="preserve"> (потребляемая  активная / полная  мощность каждой параллельной цепью напряжения счетчика), </t>
  </si>
  <si>
    <t>Установлена и указана в акте антимагнитная пломба в месте расположения датчиков тока</t>
  </si>
  <si>
    <t>помарки. Графы акта заполнены полностью . Баллы за критерий не начисляются при отсутствии в акте:</t>
  </si>
  <si>
    <t>прибора технического учета</t>
  </si>
  <si>
    <t>Продемонстрирован справочник  потребителей с точками учета и их адресами</t>
  </si>
  <si>
    <t>Продемонстрирована привязка  потребителей к элементам электрической сети 0,4 кВ</t>
  </si>
  <si>
    <t>Продемонстрирован опрос текущих показаний трехфазного прибора технического учета через</t>
  </si>
  <si>
    <t>прибора учета потребителей (зафиксированные показания на начало суток за последний день)</t>
  </si>
  <si>
    <t xml:space="preserve">Продемонстрированы результаты опроса через ИВК однофазного  </t>
  </si>
  <si>
    <t>Представлен считанный через УСПД журнал событий с  текущими значениями токов и напряжений прибора</t>
  </si>
  <si>
    <t xml:space="preserve">Представлен считанный через УСПД журнал событий с текущими значениями токов и напряжений </t>
  </si>
  <si>
    <t xml:space="preserve">Представлен считанный через УСПД журнал событий с  текущими значениями токов и напряжений </t>
  </si>
  <si>
    <t>Представлен считанный через УСПД журнал событий с текущими показаниями активной и реактивной</t>
  </si>
  <si>
    <t>энергии прибора технического учета</t>
  </si>
  <si>
    <t xml:space="preserve">Представлен считанный через УСПД журнал событий с профилем активной и реактивной нагрузки (30 минут) </t>
  </si>
  <si>
    <t>реактивной энергии на начало суток за последний день для однофазного прибора учета.</t>
  </si>
  <si>
    <t xml:space="preserve">Представлен считанный через УСПД журнал событий  с зафиксированными показаниями активной и   </t>
  </si>
  <si>
    <t>Представлен считанный через УСПД журнал событий с профилем активной и реактивной нагрузки</t>
  </si>
  <si>
    <t>за последний день для однофазного прибора учета.</t>
  </si>
  <si>
    <t>реактивной энергии на начало суток за последний день для трехфазного прибора учета</t>
  </si>
  <si>
    <t>за последний день для трехфазного прибора учета</t>
  </si>
  <si>
    <t>Исправлены настройки сценариев сбора в ИВК ВУ</t>
  </si>
  <si>
    <t>Исполнены заявки на дистанционное ограничение потребителей</t>
  </si>
  <si>
    <t>(представлен скрин-шот конфигуратора)</t>
  </si>
  <si>
    <t>(представлен скрин-шот экрана)</t>
  </si>
  <si>
    <t>номеров всех установленных приборов учета и их типов (скрин-шот экрана)</t>
  </si>
  <si>
    <t xml:space="preserve">ИВК (допускается считывать текущие значения с дискретностью 30 минут, скрин-шот экрана) </t>
  </si>
  <si>
    <t xml:space="preserve"> учета через ИВК ВУ  (скрин-шот экрана)</t>
  </si>
  <si>
    <t xml:space="preserve">Продемонстрированы скрин-шот с результатами опроса через ИВК трехфазного  </t>
  </si>
  <si>
    <t>результатам опроса через ИВК трехфазного прибора учета потребителя (за последний день)</t>
  </si>
  <si>
    <t>Продемонстрирован скрин-шот экрана с соотношением активной и реактивной мощности по</t>
  </si>
  <si>
    <t>потребителей и адреса ТП на карте  (скрин-шот экрана)</t>
  </si>
  <si>
    <t>трехфазного и однофазного прибора учета потребителей  (скрин-шот экрана)</t>
  </si>
  <si>
    <t xml:space="preserve"> прокомментированы результаты и величина небаланса  (скрин-шот экрана)</t>
  </si>
  <si>
    <t>Продемонстрирована журнал событий однофазного прибора учета с настройкой фиксации</t>
  </si>
  <si>
    <t>Продемонстрирована журнал событий  трёхфазного прибора учета с настройкой фиксации</t>
  </si>
  <si>
    <t xml:space="preserve">Продемонстрирована журнал событий УСПД с настройкой фиксации факта нарушения показателей </t>
  </si>
  <si>
    <t>Представлен файл с результатами опроса через оптопорт однофазного прибора учета</t>
  </si>
  <si>
    <t>Представлен файл с результатами опроса через оптопорт трехфазного прибора учета</t>
  </si>
  <si>
    <t>Представлен файл с результатами опроса  через оптопорт трехфазного прибора учета в ТП</t>
  </si>
  <si>
    <t>(скрин-шот экрана с результатами)</t>
  </si>
  <si>
    <t>Продемонстрирован скрин-шот с синхронизацией времени  на ПУ и УСПД согласно серверу точного</t>
  </si>
  <si>
    <t>данные за сутки, обновленные мгновенные значения после технологического перерыва (скрин-шот)</t>
  </si>
  <si>
    <t xml:space="preserve"> результаты и величина небаланса (скрин-шот экрана)</t>
  </si>
  <si>
    <t>Определена точки учета, присоединенные без надлежащего оформления договорных отношений</t>
  </si>
  <si>
    <t>Названия столбцов</t>
  </si>
  <si>
    <t xml:space="preserve"> - при не найденных коротких замыканий на схеме;</t>
  </si>
  <si>
    <t xml:space="preserve"> (а также характеристик срабатывания - для АВ);</t>
  </si>
  <si>
    <t xml:space="preserve"> - при не указанном отсутствии обозначений приборов учета, УСПД, ТТ (при наличии);</t>
  </si>
  <si>
    <t xml:space="preserve"> - при не найденном отсутствии указаний, неверных указаниях количества фаз на участках цепей;</t>
  </si>
  <si>
    <t>сигналов ИСУ в соответствии с требованиями конкурсного задания (17+)</t>
  </si>
  <si>
    <t>технической документации и руководствам по эксплуатации.</t>
  </si>
  <si>
    <t xml:space="preserve"> - при не найденных обрывах цепей;</t>
  </si>
  <si>
    <t>(при не найденных ошибках описания способов связи баллы не начисляются)</t>
  </si>
  <si>
    <t>компонентами системы учета и оборудованием</t>
  </si>
  <si>
    <t xml:space="preserve">в зависимости от вида подключения (прямой, с использованием измерительных трансформаторов) </t>
  </si>
  <si>
    <t>(при ошибочном или неверном замечании баллы за критерий не начисляются)</t>
  </si>
  <si>
    <t>Баллы за критерий не начисляются при наличии одного из подкритериев:</t>
  </si>
  <si>
    <t>измерительного комплекса  учета электроэнергии (технический учет). Раздел 4 инструкции</t>
  </si>
  <si>
    <t>РД 34.09.101-94. Баллы за критерий не начисляются при наличии одного из подкритериев:</t>
  </si>
  <si>
    <t xml:space="preserve"> - при не найденной ошибке в формуле расчета основной токовой погрешности;</t>
  </si>
  <si>
    <t xml:space="preserve"> - если в расчете указаны и не выявлены неправильные токовые погрешности прибора учета;</t>
  </si>
  <si>
    <t xml:space="preserve"> - если в расчете указаны и не выявлены неправильные погрешности трансформаторов тока;</t>
  </si>
  <si>
    <t xml:space="preserve">трансформаторов, включая выбор коэффициентов трансформации, режимов работы в соответствии с </t>
  </si>
  <si>
    <t>требованиями нормативной, технической документации и руководства по эксплуатации</t>
  </si>
  <si>
    <t>найдена ошибка в отражении/неверном указании  мощности силовых трансформаторов ТП</t>
  </si>
  <si>
    <t xml:space="preserve"> - при не выявлении подключений, которые приведут к выходу из строя оборудования;</t>
  </si>
  <si>
    <t xml:space="preserve"> - при не указанных отсутствий/ошибок  обозначений коммутационных аппаратов, их номинальных токов</t>
  </si>
  <si>
    <t xml:space="preserve"> - при не выявленных наличии разрывов соединений;</t>
  </si>
  <si>
    <t xml:space="preserve"> - при не выявленном отсутствии схемы соединения с измерительными трансформаторами;</t>
  </si>
  <si>
    <t xml:space="preserve"> - при не выявленном отсутствии схемы соединения с выключателями;</t>
  </si>
  <si>
    <t xml:space="preserve"> - при невыявленных ошибках в десятипроводной схеме подключения прибора учета;</t>
  </si>
  <si>
    <t>(согласно нормативной, технической документации  и руководствам по эксплуатации).</t>
  </si>
  <si>
    <t xml:space="preserve"> - при не выявленном несоответствии выбранных значений в формуле результату расчета погрешности</t>
  </si>
  <si>
    <t xml:space="preserve"> - при выявлении подключений, которые приведут к выходу из строя оборудования;</t>
  </si>
  <si>
    <t xml:space="preserve"> характеристик срабатывания - для АВ);</t>
  </si>
  <si>
    <t xml:space="preserve"> - при отсутствии  обозначений приборов учета, УСПД, ТТ;</t>
  </si>
  <si>
    <t xml:space="preserve"> - при наличии разрывов соединений;</t>
  </si>
  <si>
    <t xml:space="preserve"> - при отсутствии схемы соединения с измерительными трансформаторами;</t>
  </si>
  <si>
    <t xml:space="preserve"> - при отсутствии схемы соединения с выключателями;</t>
  </si>
  <si>
    <t xml:space="preserve"> - при отсутствии/неверном подключении  десятипроводной схемы подключения прибора учета</t>
  </si>
  <si>
    <t xml:space="preserve">Найдены ошибки в составленной схеме соединения и подключения  внешних проводок шкафа </t>
  </si>
  <si>
    <t>вводном распределительном устройстве с правильным подключением оборудования.</t>
  </si>
  <si>
    <t xml:space="preserve">технического учета,  включающего прибор учета и УСПД, с  измерительными трансформаторами тока в </t>
  </si>
  <si>
    <t xml:space="preserve"> - при подключении цепей напряжения прибора учета не через  АВ защиты цепей напряжения.</t>
  </si>
  <si>
    <t>секундомера и токоизмерительных клещей</t>
  </si>
  <si>
    <t>В акте проверки представлен результат оценки достоверности работы прибора учета с помощью</t>
  </si>
  <si>
    <t>Было</t>
  </si>
  <si>
    <t>Стало</t>
  </si>
  <si>
    <t>Балы не начисляются при отсутствии в акте следующих данных:</t>
  </si>
  <si>
    <t>3)информация о приборе(ах) учета на момент составления акта</t>
  </si>
  <si>
    <t>1)наличие даты, времени и адреса проверки, формы проверки и оснований;</t>
  </si>
  <si>
    <t xml:space="preserve"> включения (визуально, с помощью ниодимого магнита и т.д.) с указанием вида вмешательства</t>
  </si>
  <si>
    <t>Измерительные трансформаторы тока опломбированы</t>
  </si>
  <si>
    <t>(измерительных трансформаторов);</t>
  </si>
  <si>
    <t xml:space="preserve">Выполнена установка пломб на вводной автомат и предотвращен доступ к </t>
  </si>
  <si>
    <t>Произведена установка даты и времени, в журнале событий представлена запись об установке даты и текущего времени</t>
  </si>
  <si>
    <t>Произведенена запись интервала усреднения профилей нагрузки 30 мин, в журнале событий продемонстрирована запись о конфигурации интервала усреднения профилей нагрузки</t>
  </si>
  <si>
    <t>Произведена настройка параметра связи SIM УСПД для связи с ИВК по GPRS с помощью</t>
  </si>
  <si>
    <t>не найдены случаи вмешательства - 0 баллов</t>
  </si>
  <si>
    <t>найдены все случаи вмешательства - 2 балла</t>
  </si>
  <si>
    <t>0/1/2</t>
  </si>
  <si>
    <t>2)информация о лицах, принявших участие в проверке (команда);</t>
  </si>
  <si>
    <t>3) характеристики и место установки проверяемого расчетного прибора учета;</t>
  </si>
  <si>
    <t xml:space="preserve">4) характеристики и место установки контрольных пломб и знаков визуального контроля, установленных </t>
  </si>
  <si>
    <t>5) результат проверки с заключением о пригодности / непригодности к расчетам</t>
  </si>
  <si>
    <t>фото/ видеофиксации.</t>
  </si>
  <si>
    <t>6) характеристики используемого при проведении проверки оборудования и устройств</t>
  </si>
  <si>
    <t>6) подпись потребителя</t>
  </si>
  <si>
    <t>3) характеристики и место установки проверяемого технического прибора учета;</t>
  </si>
  <si>
    <t>Имеется запас провода для подключения измерительных приборов</t>
  </si>
  <si>
    <t xml:space="preserve">Верно выполнено заземление вторичной обмотки измерительных трансформаторов тока </t>
  </si>
  <si>
    <t>Верно выполнена маркировка всех вторичных измерительных измерительных цепей</t>
  </si>
  <si>
    <t xml:space="preserve">Установлены пломбы на крышках испытательных клеммных коробках, измерительных </t>
  </si>
  <si>
    <t>Найдены все ошибки в структурной схеме комплекса технических средств создаваемой ИСУ, включающей</t>
  </si>
  <si>
    <t xml:space="preserve">Найдены все ошибки в однолинейной электрической схеме электроустановки, </t>
  </si>
  <si>
    <t>Найдены все ошибки в схеме подключения потребителей к ТП,</t>
  </si>
  <si>
    <t xml:space="preserve">Найдены все  ошибки в  технических решениях по монтажу, способах и режимах связи между </t>
  </si>
  <si>
    <t xml:space="preserve">Найдены все  ошибки в пояснительной записке обоснования выбора приборов учета </t>
  </si>
  <si>
    <t>Найдены все ошибки в пояснительной записке правильного расчета предельной погрешности</t>
  </si>
  <si>
    <t xml:space="preserve">Найдены все ошибки в пояснительной записке обоснования выбора  измерительных </t>
  </si>
  <si>
    <t>Найдены все ошибки в  технических решениях при монтаже приборов учета (согласно нормативной,</t>
  </si>
  <si>
    <t xml:space="preserve">Найдены все ошибки в технических решениях монтажа УСПД и информационных цепей </t>
  </si>
  <si>
    <t xml:space="preserve"> в зависимости от типа применяемых средств защиты.</t>
  </si>
  <si>
    <t xml:space="preserve">2) Вывешен плакат техники безопасности   "Не включать! Работают люди" </t>
  </si>
  <si>
    <t xml:space="preserve">3) Снят плакат техники безопасности   "Не включать! Работают люди" </t>
  </si>
  <si>
    <t>перед включением вводного коммутационного аппарата.</t>
  </si>
  <si>
    <t xml:space="preserve">4) При проведении монтажных/демонтажных работ должны быть отключены вводной и </t>
  </si>
  <si>
    <t xml:space="preserve">5) Применены диэлектрические перчатки и/или ручной изолированный инструмент </t>
  </si>
  <si>
    <t>6) При проведении контактных работ под напряжением применены диэлектрические перчатки</t>
  </si>
  <si>
    <t>и ручной изолированный инструмент.</t>
  </si>
  <si>
    <t>7) При необходимости проведения работ контактным способом на токоведущих частях без</t>
  </si>
  <si>
    <t xml:space="preserve">применения диэлектрического инструмента и/или диэлектрических перчаток </t>
  </si>
  <si>
    <t xml:space="preserve">продемонстрирована исправность двухполюсного указателя напряжения на токоведущих частях, </t>
  </si>
  <si>
    <t xml:space="preserve">гарантированно находящихся под напряжением, (точку проверки предоставляет и указывает </t>
  </si>
  <si>
    <t>организатор),</t>
  </si>
  <si>
    <t xml:space="preserve">продемонстрировано отсутствие фазного напряжения (для однофазной электроустановки) </t>
  </si>
  <si>
    <t>или фазного и межфазного  напряжения  во всех фазах (для трехфазной электроустановки)</t>
  </si>
  <si>
    <t xml:space="preserve"> двухполюсным указателем напряжения на токоведущих частях длительностью не менее 5 сек.</t>
  </si>
  <si>
    <t xml:space="preserve">8) Перед каждым применением продемонстрирована проверка отсутствия механических повреждений </t>
  </si>
  <si>
    <t>методом скручивания диэлектрических перчаток.</t>
  </si>
  <si>
    <t>9) Защитные каски во время работы надеты и не снимаются.</t>
  </si>
  <si>
    <t xml:space="preserve">7) При необходимости проведения работ контактным способом на токоведущих частях без применения </t>
  </si>
  <si>
    <t xml:space="preserve">диэлектрического инструмента и/или диэлектрических перчаток </t>
  </si>
  <si>
    <t>гарантированно находящихся под напряжением, (точку проверки указывает организатор)</t>
  </si>
  <si>
    <t>найдены не все случаи вмешательства - 1 балл</t>
  </si>
  <si>
    <t>Балы не начисляются при не верно заполненном акте и наличии исправлений:</t>
  </si>
  <si>
    <t xml:space="preserve"> - при недостоверности схемы ТП (орф.ошибки, отсутствие ЛАТР не учитываются), и/или если </t>
  </si>
  <si>
    <t>Найдены все ошибки в  технических решениях монтажа коммутационных аппаратов,  питающих цепей</t>
  </si>
  <si>
    <t>2) лица, принявшего участие в проверке;</t>
  </si>
  <si>
    <t xml:space="preserve"> - фамилии, имени и отчества представителей сетевых организаций, ГП, потребителя с подписями</t>
  </si>
  <si>
    <t>2)информация о лицах, принявших участие в проверке (команда) с подписями;</t>
  </si>
  <si>
    <t>Произведена установка даты и времени, продемонстрирован журнал событий с записью об установке даты и текущего времени, произведена смена пароля на 1234567</t>
  </si>
  <si>
    <t>и ниже 10% от опорного (220))</t>
  </si>
  <si>
    <t xml:space="preserve"> и ниже 10% от опорного (220/380))</t>
  </si>
  <si>
    <t>Проведение проверки однофазного расчетного прибора учета, выявление неисправностей и вмешательства в работу прибора учета</t>
  </si>
  <si>
    <t>Выдано правильное заключение о пригодности (непригодности) прибора учета</t>
  </si>
  <si>
    <t>4)информация о дате предыдущей проверки приборов учета (дате предыдущей проверки технического состояния)</t>
  </si>
  <si>
    <t>Проведение проверки трехфазного расчетного прибора учета, выявление неисправностей и вмешательства в работу прибора учета</t>
  </si>
  <si>
    <t>документации. Выдано правильное заключение о пригодности (непригодности) прибора учета</t>
  </si>
  <si>
    <t>4) о дате предыдущей проверки приборов учета (дате предыдущей проверки технического состояния)</t>
  </si>
  <si>
    <t>предоставленных исходных данных.</t>
  </si>
  <si>
    <t xml:space="preserve"> - при не найденном подключении информационных цепях к силовым выводам оборудования (и обратно);</t>
  </si>
  <si>
    <t>Найдены ошибки в перечне и итоговом количестве каналов входных и выходных</t>
  </si>
  <si>
    <t xml:space="preserve"> - при подключении информационных цепях к силовым выводам оборудования (или наоборот);</t>
  </si>
  <si>
    <r>
      <t>1) наличие даты, времени и адреса проверки, формы проверок</t>
    </r>
    <r>
      <rPr>
        <sz val="10"/>
        <color indexed="8"/>
        <rFont val="Times New Roman"/>
        <family val="1"/>
        <charset val="204"/>
      </rPr>
      <t>;</t>
    </r>
  </si>
  <si>
    <t xml:space="preserve"> - решения о допуске прибора учета в эксплуатацию или об отказе с указанием причин</t>
  </si>
  <si>
    <t xml:space="preserve"> - описания мест на приборе учета и измерительных трансформаторах, куда нанесены пломбы</t>
  </si>
  <si>
    <t>Представлено соответствие считанного заводского номера  паспортным данным и серийному номеру нанесенному на корпус</t>
  </si>
  <si>
    <t>Произведена установка расчетного коэффициента единица, в журнале событий продемонстрирована запись об установке расчетного коэффициента</t>
  </si>
  <si>
    <t>Произведена запись интервала усреднения профилей нагрузки 30 мин, в журнале событий продемонстрирована запись о конфигурации интервала усреднения профилей нагрузки</t>
  </si>
  <si>
    <t>В УСПД описаны приборы технического, трехфазного и однофазного учета, настроены каналы связи.</t>
  </si>
  <si>
    <t>Администрирование ИВК ВУ</t>
  </si>
  <si>
    <t xml:space="preserve">Продемонстрирована настройка тревог в программном комплексе ИВК факта нарушения </t>
  </si>
  <si>
    <t>Проверка рабочей документации для системы учета электроэнергии с удаленным сбором данных</t>
  </si>
  <si>
    <t>требованиями нормативных актов. Расчет объема выполнен в соответствии с п.81 ПП РФ 354</t>
  </si>
  <si>
    <t>Акт составлен в соответствии с п. 173 Основных положений (ПП РФ 442 от 04.05.2012)</t>
  </si>
  <si>
    <t>безучетного потребления. Акт составлен в соответствии с п. 178 Основных положений</t>
  </si>
  <si>
    <t>требованиями нормативных актов. Расчет объема выполнен в соответствии с п.187 Основных</t>
  </si>
  <si>
    <t>2)о способе и месте осуществления безучетного потребления</t>
  </si>
  <si>
    <t>5) объяснения лица, осуществляющего безучетное потребление</t>
  </si>
  <si>
    <t>Составление для трехфазного прибора учета акта инструментальной проверки и акта о неучтенном потреблении электроэнергии (при необходимости), выдача технического предписания (рекомендации)</t>
  </si>
  <si>
    <t>Представлен акт о неучтенном потреблении (трехфазного приборов учета), составленный  в</t>
  </si>
  <si>
    <t>Составление для однофазного прибора учета акта инструментальной проверки и акта о неучтенном потреблении электроэнергии (при необходимости), выдача технического предписания (рекомендации)</t>
  </si>
  <si>
    <t>Представлен акт о неучтенном потреблении (однофазный прибор учета), составленный  в</t>
  </si>
  <si>
    <t>1) информация о лице, осуществляющем безучетное потребление электрической энергии</t>
  </si>
  <si>
    <t>2)информация о способе и месте осуществления безучетного потребления</t>
  </si>
  <si>
    <t>Представлена схема учета электроэнергии у однофазного потребителя</t>
  </si>
  <si>
    <t>Представлена схема учета электроэнергии у трехфазного потребителя</t>
  </si>
  <si>
    <t xml:space="preserve"> -  описание технического состояния приборов учета, измерительных трансформаторов,</t>
  </si>
  <si>
    <t xml:space="preserve"> коммуникационного оборудования по результатам визуального осмотра (надежность крепления,</t>
  </si>
  <si>
    <t>маркировка контактов, клеммных колодок, отсутствие (наличие) внешних повреждений корпуса).</t>
  </si>
  <si>
    <t xml:space="preserve"> - описание технического состояния прибора учета</t>
  </si>
  <si>
    <t xml:space="preserve"> - заводской номер, тип прибора учета;</t>
  </si>
  <si>
    <t xml:space="preserve"> - место подвода кабельных линий,  марка применяемого кабеля;</t>
  </si>
  <si>
    <t xml:space="preserve"> -  наличие и тип вводных автоматических выключателей;</t>
  </si>
  <si>
    <t>по результатам визуального осмотра (надежность крепления, маркировка контактов,</t>
  </si>
  <si>
    <t xml:space="preserve"> отсутствие (наличие) внешних повреждений корпуса).</t>
  </si>
  <si>
    <t>Выводы о необходимости установки ИСУЭ, выбраны и обоснованы каналы связи: ИИК-ИВКЭ,</t>
  </si>
  <si>
    <t xml:space="preserve"> ИВКЭ-ИВК ВУ, указаны ПУ, каналообразующее оборудование (при наличии), УСПД. </t>
  </si>
  <si>
    <t>Наличие в отчете ППО фотографий места установки шкафа и прибора технического учета</t>
  </si>
  <si>
    <t xml:space="preserve"> Наличие в отчете ППО фотографий мест для установки шкафа и трехфазного прибора учета</t>
  </si>
  <si>
    <t xml:space="preserve"> Наличие в отчете ППО фотографий мест для установки шкафа и однофазного прибора учета</t>
  </si>
  <si>
    <t xml:space="preserve"> у потребителей</t>
  </si>
  <si>
    <t xml:space="preserve">Представлена исправленная схема соединения и подключения  внешних проводок шкафа </t>
  </si>
  <si>
    <t xml:space="preserve"> Баллы за критерий не начисляются при неустранении любого из следующих замечаний:</t>
  </si>
  <si>
    <t>Монтаж измерительных цепей для прибора технического учета</t>
  </si>
  <si>
    <t>Монтаж внешних проводок в шкафу УСПД</t>
  </si>
  <si>
    <t>Аккуратность монтажа кабелей и оборудования в шкафу УСПД</t>
  </si>
  <si>
    <t xml:space="preserve">Сечение кабеля токовых цепей и цепей напряжения выбрано в соответствии с проектной </t>
  </si>
  <si>
    <t>документациией,  цепи напряжения подключены через  АВ</t>
  </si>
  <si>
    <t>Модуль D. Проверка сборки элементов в шкафу технического учета, замена расчетных приборов учета потребителей</t>
  </si>
  <si>
    <t>Монтажа кабельных соединений выполнен аккуратно</t>
  </si>
  <si>
    <t xml:space="preserve">с требованиями нормативных актов. В Акте отсутствуют исправления, помарки. </t>
  </si>
  <si>
    <t>с требованиями Основных положений ПП РФ 442. В Акте отсутствуют исправления</t>
  </si>
  <si>
    <t xml:space="preserve"> - результатов проведения измерений под нагрузкой в ходе допуска в эксплуатацию</t>
  </si>
  <si>
    <t xml:space="preserve"> - номеров нанесенных на прибор учета пломб организации;</t>
  </si>
  <si>
    <t xml:space="preserve"> - данных по прибору учета (показаний, года выпуска, значности).</t>
  </si>
  <si>
    <t xml:space="preserve"> -  заключениея о пригодности / непригодности к расчетам</t>
  </si>
  <si>
    <t xml:space="preserve">Оформлен акт инструментальной проверки (трехфазный прибор технического учета) </t>
  </si>
  <si>
    <t>Мобильное приложение (МЛК) установлено</t>
  </si>
  <si>
    <t>Потребитель ознакомлен с порядком доступа к 
минимальномо набору функций ИСУЭ</t>
  </si>
  <si>
    <t>Приборы учета зарегистрированы в МЛК</t>
  </si>
  <si>
    <t xml:space="preserve">специализированного ПО согласно руководству по эксплуатации УСПД  </t>
  </si>
  <si>
    <t>Восстановление удаленного сбора данных в интеллектуальной системе учета электроэнергии</t>
  </si>
  <si>
    <t>Модуль G. Восстановление удаленного сбора данных в интеллектуальной системе учета электроэнергии</t>
  </si>
  <si>
    <t>включающей схемы соединения коммутационных аппаратов, приборов учета, УСПД,</t>
  </si>
  <si>
    <t>измерительных трансформаторов в соответствии с требованиями нормативной и технической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</si>
</sst>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theme="1"/>
      <name val="Arial"/>
      <family val="2"/>
    </font>
    <font>
      <sz val="8"/>
      <name val="Arial"/>
      <family val="2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color theme="1"/>
      <name val="Arial"/>
      <family val="2"/>
    </font>
    <font>
      <b/>
      <sz val="14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theme="4" tint="0.39997558519241921"/>
      </bottom>
      <diagonal/>
    </border>
    <border>
      <left/>
      <right style="medium">
        <color auto="1"/>
      </right>
      <top/>
      <bottom style="thin">
        <color theme="4" tint="0.39997558519241921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theme="4" tint="0.39997558519241921"/>
      </top>
      <bottom style="medium">
        <color auto="1"/>
      </bottom>
      <diagonal/>
    </border>
    <border>
      <left/>
      <right/>
      <top style="thin">
        <color theme="4" tint="0.39997558519241921"/>
      </top>
      <bottom style="medium">
        <color auto="1"/>
      </bottom>
      <diagonal/>
    </border>
    <border>
      <left/>
      <right style="medium">
        <color auto="1"/>
      </right>
      <top style="thin">
        <color theme="4" tint="0.3999755851924192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0" xfId="0" applyFont="1"/>
    <xf numFmtId="0" fontId="2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2" fontId="3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2" fontId="2" fillId="0" borderId="0" xfId="0" applyNumberFormat="1" applyFont="1"/>
    <xf numFmtId="0" fontId="5" fillId="2" borderId="1" xfId="0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2" fontId="3" fillId="0" borderId="1" xfId="0" applyNumberFormat="1" applyFont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0" fontId="2" fillId="0" borderId="0" xfId="0" applyFont="1" applyBorder="1"/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/>
    </xf>
    <xf numFmtId="49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3" borderId="0" xfId="0" applyFont="1" applyFill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2" fontId="3" fillId="0" borderId="1" xfId="0" applyNumberFormat="1" applyFont="1" applyBorder="1" applyAlignment="1">
      <alignment horizontal="left"/>
    </xf>
    <xf numFmtId="49" fontId="2" fillId="0" borderId="1" xfId="0" applyNumberFormat="1" applyFont="1" applyBorder="1"/>
    <xf numFmtId="0" fontId="3" fillId="0" borderId="1" xfId="0" applyFont="1" applyFill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right" vertical="center"/>
    </xf>
    <xf numFmtId="0" fontId="2" fillId="0" borderId="1" xfId="0" applyFont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right" vertical="center"/>
    </xf>
    <xf numFmtId="2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49" fontId="2" fillId="0" borderId="1" xfId="0" applyNumberFormat="1" applyFont="1" applyFill="1" applyBorder="1"/>
    <xf numFmtId="2" fontId="3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3" fillId="0" borderId="1" xfId="0" applyFont="1" applyFill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/>
    <xf numFmtId="0" fontId="8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2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wrapText="1"/>
    </xf>
    <xf numFmtId="2" fontId="2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NumberFormat="1" applyBorder="1"/>
    <xf numFmtId="0" fontId="10" fillId="4" borderId="2" xfId="0" applyFont="1" applyFill="1" applyBorder="1"/>
    <xf numFmtId="0" fontId="0" fillId="5" borderId="1" xfId="0" applyNumberFormat="1" applyFill="1" applyBorder="1"/>
    <xf numFmtId="0" fontId="10" fillId="4" borderId="6" xfId="0" applyFont="1" applyFill="1" applyBorder="1"/>
    <xf numFmtId="0" fontId="10" fillId="4" borderId="7" xfId="0" applyFont="1" applyFill="1" applyBorder="1"/>
    <xf numFmtId="0" fontId="0" fillId="0" borderId="8" xfId="0" applyBorder="1" applyAlignment="1">
      <alignment horizontal="left"/>
    </xf>
    <xf numFmtId="0" fontId="0" fillId="0" borderId="9" xfId="0" applyNumberFormat="1" applyBorder="1"/>
    <xf numFmtId="0" fontId="10" fillId="4" borderId="10" xfId="0" applyFont="1" applyFill="1" applyBorder="1" applyAlignment="1">
      <alignment horizontal="left"/>
    </xf>
    <xf numFmtId="0" fontId="10" fillId="4" borderId="11" xfId="0" applyNumberFormat="1" applyFont="1" applyFill="1" applyBorder="1"/>
    <xf numFmtId="0" fontId="10" fillId="4" borderId="12" xfId="0" applyNumberFormat="1" applyFont="1" applyFill="1" applyBorder="1"/>
    <xf numFmtId="0" fontId="0" fillId="0" borderId="13" xfId="0" pivotButton="1" applyBorder="1"/>
    <xf numFmtId="0" fontId="0" fillId="0" borderId="0" xfId="0" pivotButton="1" applyBorder="1"/>
    <xf numFmtId="0" fontId="0" fillId="0" borderId="0" xfId="0" applyBorder="1"/>
    <xf numFmtId="0" fontId="0" fillId="0" borderId="14" xfId="0" applyBorder="1"/>
    <xf numFmtId="0" fontId="0" fillId="0" borderId="15" xfId="0" applyBorder="1" applyAlignment="1">
      <alignment horizontal="left"/>
    </xf>
    <xf numFmtId="0" fontId="0" fillId="0" borderId="16" xfId="0" applyNumberFormat="1" applyBorder="1"/>
    <xf numFmtId="0" fontId="0" fillId="0" borderId="17" xfId="0" applyNumberFormat="1" applyBorder="1"/>
    <xf numFmtId="1" fontId="4" fillId="0" borderId="0" xfId="0" applyNumberFormat="1" applyFont="1" applyBorder="1" applyAlignment="1">
      <alignment horizontal="center" vertical="center" wrapText="1"/>
    </xf>
    <xf numFmtId="49" fontId="2" fillId="6" borderId="1" xfId="0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vertical="center"/>
    </xf>
    <xf numFmtId="2" fontId="2" fillId="6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left"/>
    </xf>
    <xf numFmtId="0" fontId="2" fillId="6" borderId="0" xfId="0" applyFont="1" applyFill="1"/>
    <xf numFmtId="0" fontId="6" fillId="6" borderId="0" xfId="0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center" vertical="center" wrapText="1"/>
    </xf>
    <xf numFmtId="0" fontId="2" fillId="6" borderId="0" xfId="0" applyFont="1" applyFill="1" applyBorder="1"/>
    <xf numFmtId="2" fontId="2" fillId="6" borderId="0" xfId="0" applyNumberFormat="1" applyFont="1" applyFill="1" applyBorder="1"/>
    <xf numFmtId="2" fontId="2" fillId="6" borderId="0" xfId="0" applyNumberFormat="1" applyFont="1" applyFill="1" applyBorder="1" applyAlignment="1">
      <alignment horizontal="center" vertical="center"/>
    </xf>
    <xf numFmtId="0" fontId="2" fillId="6" borderId="0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</cellXfs>
  <cellStyles count="1">
    <cellStyle name="Обычный" xfId="0" builtinId="0" customBuiltin="1"/>
  </cellStyles>
  <dxfs count="174">
    <dxf>
      <border>
        <left style="medium">
          <color auto="1"/>
        </left>
        <right style="medium">
          <color auto="1"/>
        </right>
        <bottom style="medium">
          <color auto="1"/>
        </bottom>
      </border>
    </dxf>
    <dxf>
      <border>
        <left style="medium">
          <color auto="1"/>
        </left>
        <right style="medium">
          <color auto="1"/>
        </right>
        <bottom style="medium">
          <color auto="1"/>
        </bottom>
      </border>
    </dxf>
    <dxf>
      <border>
        <left style="medium">
          <color auto="1"/>
        </left>
        <right style="medium">
          <color auto="1"/>
        </right>
        <bottom style="medium">
          <color auto="1"/>
        </bottom>
      </border>
    </dxf>
    <dxf>
      <border>
        <left style="medium">
          <color auto="1"/>
        </left>
        <right style="medium">
          <color auto="1"/>
        </right>
        <bottom style="medium">
          <color auto="1"/>
        </bottom>
      </border>
    </dxf>
    <dxf>
      <border>
        <left style="medium">
          <color auto="1"/>
        </left>
        <right style="medium">
          <color auto="1"/>
        </right>
        <bottom style="medium">
          <color auto="1"/>
        </bottom>
      </border>
    </dxf>
    <dxf>
      <border>
        <left style="medium">
          <color auto="1"/>
        </left>
        <right style="medium">
          <color auto="1"/>
        </right>
        <bottom style="medium">
          <color auto="1"/>
        </bottom>
      </border>
    </dxf>
    <dxf>
      <border>
        <left style="medium">
          <color auto="1"/>
        </left>
        <right style="medium">
          <color auto="1"/>
        </right>
        <bottom style="medium">
          <color auto="1"/>
        </bottom>
      </border>
    </dxf>
    <dxf>
      <border>
        <left style="medium">
          <color auto="1"/>
        </left>
        <right style="medium">
          <color auto="1"/>
        </right>
        <bottom style="medium">
          <color auto="1"/>
        </bottom>
      </border>
    </dxf>
    <dxf>
      <border>
        <left style="medium">
          <color auto="1"/>
        </left>
        <right style="medium">
          <color auto="1"/>
        </right>
        <bottom style="medium">
          <color auto="1"/>
        </bottom>
      </border>
    </dxf>
    <dxf>
      <border>
        <left style="medium">
          <color auto="1"/>
        </left>
        <right style="medium">
          <color auto="1"/>
        </right>
        <bottom style="medium">
          <color auto="1"/>
        </bottom>
      </border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Кондрашкин Сергей Юрьевич" refreshedDate="43733.374456134261" createdVersion="4" refreshedVersion="6" minRefreshableVersion="3" recordCount="402">
  <cacheSource type="worksheet">
    <worksheetSource ref="H13:J442" sheet="CIS Marking Scheme Import"/>
  </cacheSource>
  <cacheFields count="3">
    <cacheField name="WSSS Section" numFmtId="0">
      <sharedItems containsBlank="1" containsMixedTypes="1" containsNumber="1" containsInteger="1" minValue="1" maxValue="7" count="9">
        <m/>
        <n v="1"/>
        <n v="5"/>
        <n v="6"/>
        <s v="WSSS Section"/>
        <n v="2"/>
        <n v="3"/>
        <n v="4"/>
        <n v="7"/>
      </sharedItems>
    </cacheField>
    <cacheField name="Max_x000a_Mark" numFmtId="0">
      <sharedItems containsBlank="1" containsMixedTypes="1" containsNumber="1" minValue="0.1" maxValue="2"/>
    </cacheField>
    <cacheField name="Criterion A" numFmtId="0">
      <sharedItems containsBlank="1" count="14">
        <m/>
        <s v="A"/>
        <s v="Criterion B"/>
        <s v="B"/>
        <s v="Criterion C"/>
        <s v="C"/>
        <s v="Criterion D"/>
        <s v="D"/>
        <s v="Criterion E"/>
        <s v="E"/>
        <s v="Criterion F"/>
        <s v="F"/>
        <s v="Criterion G"/>
        <s v="G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02">
  <r>
    <x v="0"/>
    <m/>
    <x v="0"/>
  </r>
  <r>
    <x v="1"/>
    <n v="0.5"/>
    <x v="1"/>
  </r>
  <r>
    <x v="0"/>
    <m/>
    <x v="0"/>
  </r>
  <r>
    <x v="0"/>
    <m/>
    <x v="0"/>
  </r>
  <r>
    <x v="0"/>
    <m/>
    <x v="0"/>
  </r>
  <r>
    <x v="0"/>
    <m/>
    <x v="0"/>
  </r>
  <r>
    <x v="0"/>
    <m/>
    <x v="0"/>
  </r>
  <r>
    <x v="0"/>
    <m/>
    <x v="0"/>
  </r>
  <r>
    <x v="2"/>
    <n v="0.5"/>
    <x v="1"/>
  </r>
  <r>
    <x v="2"/>
    <n v="0.5"/>
    <x v="1"/>
  </r>
  <r>
    <x v="2"/>
    <n v="0.5"/>
    <x v="1"/>
  </r>
  <r>
    <x v="2"/>
    <n v="0.5"/>
    <x v="1"/>
  </r>
  <r>
    <x v="0"/>
    <m/>
    <x v="0"/>
  </r>
  <r>
    <x v="2"/>
    <n v="2"/>
    <x v="1"/>
  </r>
  <r>
    <x v="0"/>
    <m/>
    <x v="0"/>
  </r>
  <r>
    <x v="0"/>
    <m/>
    <x v="0"/>
  </r>
  <r>
    <x v="0"/>
    <m/>
    <x v="0"/>
  </r>
  <r>
    <x v="2"/>
    <n v="0.5"/>
    <x v="1"/>
  </r>
  <r>
    <x v="2"/>
    <n v="0.5"/>
    <x v="1"/>
  </r>
  <r>
    <x v="0"/>
    <m/>
    <x v="0"/>
  </r>
  <r>
    <x v="2"/>
    <n v="2"/>
    <x v="1"/>
  </r>
  <r>
    <x v="0"/>
    <m/>
    <x v="0"/>
  </r>
  <r>
    <x v="0"/>
    <m/>
    <x v="0"/>
  </r>
  <r>
    <x v="0"/>
    <m/>
    <x v="0"/>
  </r>
  <r>
    <x v="0"/>
    <m/>
    <x v="0"/>
  </r>
  <r>
    <x v="0"/>
    <m/>
    <x v="0"/>
  </r>
  <r>
    <x v="0"/>
    <m/>
    <x v="0"/>
  </r>
  <r>
    <x v="0"/>
    <m/>
    <x v="0"/>
  </r>
  <r>
    <x v="0"/>
    <m/>
    <x v="0"/>
  </r>
  <r>
    <x v="0"/>
    <m/>
    <x v="0"/>
  </r>
  <r>
    <x v="0"/>
    <m/>
    <x v="0"/>
  </r>
  <r>
    <x v="0"/>
    <m/>
    <x v="0"/>
  </r>
  <r>
    <x v="0"/>
    <m/>
    <x v="0"/>
  </r>
  <r>
    <x v="0"/>
    <m/>
    <x v="0"/>
  </r>
  <r>
    <x v="0"/>
    <m/>
    <x v="0"/>
  </r>
  <r>
    <x v="0"/>
    <m/>
    <x v="0"/>
  </r>
  <r>
    <x v="2"/>
    <n v="1"/>
    <x v="1"/>
  </r>
  <r>
    <x v="3"/>
    <n v="2"/>
    <x v="1"/>
  </r>
  <r>
    <x v="0"/>
    <m/>
    <x v="0"/>
  </r>
  <r>
    <x v="0"/>
    <m/>
    <x v="0"/>
  </r>
  <r>
    <x v="0"/>
    <m/>
    <x v="0"/>
  </r>
  <r>
    <x v="0"/>
    <m/>
    <x v="0"/>
  </r>
  <r>
    <x v="0"/>
    <m/>
    <x v="0"/>
  </r>
  <r>
    <x v="0"/>
    <m/>
    <x v="0"/>
  </r>
  <r>
    <x v="0"/>
    <m/>
    <x v="0"/>
  </r>
  <r>
    <x v="0"/>
    <m/>
    <x v="0"/>
  </r>
  <r>
    <x v="0"/>
    <m/>
    <x v="0"/>
  </r>
  <r>
    <x v="0"/>
    <m/>
    <x v="0"/>
  </r>
  <r>
    <x v="1"/>
    <n v="0.5"/>
    <x v="1"/>
  </r>
  <r>
    <x v="0"/>
    <m/>
    <x v="0"/>
  </r>
  <r>
    <x v="0"/>
    <m/>
    <x v="0"/>
  </r>
  <r>
    <x v="0"/>
    <m/>
    <x v="0"/>
  </r>
  <r>
    <x v="0"/>
    <m/>
    <x v="0"/>
  </r>
  <r>
    <x v="0"/>
    <m/>
    <x v="0"/>
  </r>
  <r>
    <x v="0"/>
    <m/>
    <x v="0"/>
  </r>
  <r>
    <x v="2"/>
    <n v="0.5"/>
    <x v="1"/>
  </r>
  <r>
    <x v="2"/>
    <n v="0.5"/>
    <x v="1"/>
  </r>
  <r>
    <x v="2"/>
    <n v="0.5"/>
    <x v="1"/>
  </r>
  <r>
    <x v="2"/>
    <n v="0.5"/>
    <x v="1"/>
  </r>
  <r>
    <x v="0"/>
    <m/>
    <x v="0"/>
  </r>
  <r>
    <x v="2"/>
    <n v="2"/>
    <x v="1"/>
  </r>
  <r>
    <x v="0"/>
    <m/>
    <x v="0"/>
  </r>
  <r>
    <x v="0"/>
    <m/>
    <x v="0"/>
  </r>
  <r>
    <x v="0"/>
    <m/>
    <x v="0"/>
  </r>
  <r>
    <x v="2"/>
    <n v="0.5"/>
    <x v="1"/>
  </r>
  <r>
    <x v="2"/>
    <n v="0.5"/>
    <x v="1"/>
  </r>
  <r>
    <x v="0"/>
    <m/>
    <x v="0"/>
  </r>
  <r>
    <x v="2"/>
    <n v="2"/>
    <x v="1"/>
  </r>
  <r>
    <x v="0"/>
    <m/>
    <x v="0"/>
  </r>
  <r>
    <x v="0"/>
    <m/>
    <x v="0"/>
  </r>
  <r>
    <x v="0"/>
    <m/>
    <x v="0"/>
  </r>
  <r>
    <x v="0"/>
    <m/>
    <x v="0"/>
  </r>
  <r>
    <x v="0"/>
    <m/>
    <x v="0"/>
  </r>
  <r>
    <x v="0"/>
    <m/>
    <x v="0"/>
  </r>
  <r>
    <x v="0"/>
    <m/>
    <x v="0"/>
  </r>
  <r>
    <x v="0"/>
    <m/>
    <x v="0"/>
  </r>
  <r>
    <x v="0"/>
    <m/>
    <x v="0"/>
  </r>
  <r>
    <x v="0"/>
    <m/>
    <x v="0"/>
  </r>
  <r>
    <x v="0"/>
    <m/>
    <x v="0"/>
  </r>
  <r>
    <x v="0"/>
    <m/>
    <x v="0"/>
  </r>
  <r>
    <x v="0"/>
    <m/>
    <x v="0"/>
  </r>
  <r>
    <x v="0"/>
    <m/>
    <x v="0"/>
  </r>
  <r>
    <x v="0"/>
    <m/>
    <x v="0"/>
  </r>
  <r>
    <x v="2"/>
    <n v="1"/>
    <x v="1"/>
  </r>
  <r>
    <x v="0"/>
    <m/>
    <x v="0"/>
  </r>
  <r>
    <x v="3"/>
    <n v="2"/>
    <x v="1"/>
  </r>
  <r>
    <x v="0"/>
    <m/>
    <x v="0"/>
  </r>
  <r>
    <x v="0"/>
    <m/>
    <x v="0"/>
  </r>
  <r>
    <x v="0"/>
    <m/>
    <x v="0"/>
  </r>
  <r>
    <x v="0"/>
    <m/>
    <x v="0"/>
  </r>
  <r>
    <x v="0"/>
    <m/>
    <x v="0"/>
  </r>
  <r>
    <x v="0"/>
    <m/>
    <x v="0"/>
  </r>
  <r>
    <x v="0"/>
    <m/>
    <x v="0"/>
  </r>
  <r>
    <x v="0"/>
    <m/>
    <x v="0"/>
  </r>
  <r>
    <x v="0"/>
    <m/>
    <x v="0"/>
  </r>
  <r>
    <x v="4"/>
    <s v="Max_x000a_Mark"/>
    <x v="2"/>
  </r>
  <r>
    <x v="0"/>
    <m/>
    <x v="0"/>
  </r>
  <r>
    <x v="0"/>
    <m/>
    <x v="0"/>
  </r>
  <r>
    <x v="0"/>
    <m/>
    <x v="0"/>
  </r>
  <r>
    <x v="5"/>
    <n v="1"/>
    <x v="3"/>
  </r>
  <r>
    <x v="0"/>
    <m/>
    <x v="0"/>
  </r>
  <r>
    <x v="0"/>
    <m/>
    <x v="0"/>
  </r>
  <r>
    <x v="0"/>
    <m/>
    <x v="0"/>
  </r>
  <r>
    <x v="0"/>
    <m/>
    <x v="0"/>
  </r>
  <r>
    <x v="0"/>
    <m/>
    <x v="0"/>
  </r>
  <r>
    <x v="0"/>
    <m/>
    <x v="0"/>
  </r>
  <r>
    <x v="0"/>
    <m/>
    <x v="0"/>
  </r>
  <r>
    <x v="0"/>
    <m/>
    <x v="0"/>
  </r>
  <r>
    <x v="0"/>
    <m/>
    <x v="0"/>
  </r>
  <r>
    <x v="0"/>
    <m/>
    <x v="0"/>
  </r>
  <r>
    <x v="5"/>
    <n v="0.25"/>
    <x v="3"/>
  </r>
  <r>
    <x v="5"/>
    <n v="0.5"/>
    <x v="3"/>
  </r>
  <r>
    <x v="0"/>
    <m/>
    <x v="0"/>
  </r>
  <r>
    <x v="0"/>
    <m/>
    <x v="0"/>
  </r>
  <r>
    <x v="5"/>
    <n v="0.2"/>
    <x v="3"/>
  </r>
  <r>
    <x v="0"/>
    <m/>
    <x v="0"/>
  </r>
  <r>
    <x v="0"/>
    <m/>
    <x v="0"/>
  </r>
  <r>
    <x v="5"/>
    <n v="0.2"/>
    <x v="3"/>
  </r>
  <r>
    <x v="0"/>
    <m/>
    <x v="0"/>
  </r>
  <r>
    <x v="0"/>
    <m/>
    <x v="0"/>
  </r>
  <r>
    <x v="5"/>
    <n v="0.1"/>
    <x v="3"/>
  </r>
  <r>
    <x v="5"/>
    <n v="1"/>
    <x v="3"/>
  </r>
  <r>
    <x v="0"/>
    <m/>
    <x v="0"/>
  </r>
  <r>
    <x v="0"/>
    <m/>
    <x v="0"/>
  </r>
  <r>
    <x v="0"/>
    <m/>
    <x v="0"/>
  </r>
  <r>
    <x v="0"/>
    <m/>
    <x v="0"/>
  </r>
  <r>
    <x v="0"/>
    <m/>
    <x v="0"/>
  </r>
  <r>
    <x v="0"/>
    <m/>
    <x v="0"/>
  </r>
  <r>
    <x v="0"/>
    <m/>
    <x v="0"/>
  </r>
  <r>
    <x v="0"/>
    <m/>
    <x v="0"/>
  </r>
  <r>
    <x v="0"/>
    <m/>
    <x v="0"/>
  </r>
  <r>
    <x v="5"/>
    <n v="1"/>
    <x v="3"/>
  </r>
  <r>
    <x v="0"/>
    <m/>
    <x v="0"/>
  </r>
  <r>
    <x v="0"/>
    <m/>
    <x v="0"/>
  </r>
  <r>
    <x v="0"/>
    <m/>
    <x v="0"/>
  </r>
  <r>
    <x v="0"/>
    <m/>
    <x v="0"/>
  </r>
  <r>
    <x v="0"/>
    <m/>
    <x v="0"/>
  </r>
  <r>
    <x v="0"/>
    <m/>
    <x v="0"/>
  </r>
  <r>
    <x v="0"/>
    <m/>
    <x v="0"/>
  </r>
  <r>
    <x v="0"/>
    <m/>
    <x v="0"/>
  </r>
  <r>
    <x v="0"/>
    <m/>
    <x v="0"/>
  </r>
  <r>
    <x v="5"/>
    <n v="1"/>
    <x v="3"/>
  </r>
  <r>
    <x v="0"/>
    <m/>
    <x v="0"/>
  </r>
  <r>
    <x v="0"/>
    <m/>
    <x v="0"/>
  </r>
  <r>
    <x v="0"/>
    <m/>
    <x v="0"/>
  </r>
  <r>
    <x v="0"/>
    <m/>
    <x v="0"/>
  </r>
  <r>
    <x v="0"/>
    <m/>
    <x v="0"/>
  </r>
  <r>
    <x v="0"/>
    <m/>
    <x v="0"/>
  </r>
  <r>
    <x v="0"/>
    <m/>
    <x v="0"/>
  </r>
  <r>
    <x v="0"/>
    <m/>
    <x v="0"/>
  </r>
  <r>
    <x v="0"/>
    <m/>
    <x v="0"/>
  </r>
  <r>
    <x v="5"/>
    <n v="0.1"/>
    <x v="3"/>
  </r>
  <r>
    <x v="5"/>
    <n v="0.15"/>
    <x v="3"/>
  </r>
  <r>
    <x v="5"/>
    <n v="0.15"/>
    <x v="3"/>
  </r>
  <r>
    <x v="5"/>
    <n v="0.15"/>
    <x v="3"/>
  </r>
  <r>
    <x v="5"/>
    <n v="0.1"/>
    <x v="3"/>
  </r>
  <r>
    <x v="5"/>
    <n v="0.1"/>
    <x v="3"/>
  </r>
  <r>
    <x v="5"/>
    <n v="1"/>
    <x v="3"/>
  </r>
  <r>
    <x v="4"/>
    <s v="Max_x000a_Mark"/>
    <x v="4"/>
  </r>
  <r>
    <x v="0"/>
    <m/>
    <x v="0"/>
  </r>
  <r>
    <x v="5"/>
    <n v="0.5"/>
    <x v="5"/>
  </r>
  <r>
    <x v="0"/>
    <m/>
    <x v="0"/>
  </r>
  <r>
    <x v="5"/>
    <n v="0.5"/>
    <x v="5"/>
  </r>
  <r>
    <x v="0"/>
    <m/>
    <x v="0"/>
  </r>
  <r>
    <x v="5"/>
    <n v="1"/>
    <x v="5"/>
  </r>
  <r>
    <x v="0"/>
    <m/>
    <x v="0"/>
  </r>
  <r>
    <x v="0"/>
    <m/>
    <x v="0"/>
  </r>
  <r>
    <x v="0"/>
    <m/>
    <x v="0"/>
  </r>
  <r>
    <x v="0"/>
    <m/>
    <x v="0"/>
  </r>
  <r>
    <x v="0"/>
    <m/>
    <x v="0"/>
  </r>
  <r>
    <x v="0"/>
    <m/>
    <x v="0"/>
  </r>
  <r>
    <x v="0"/>
    <m/>
    <x v="0"/>
  </r>
  <r>
    <x v="0"/>
    <m/>
    <x v="0"/>
  </r>
  <r>
    <x v="0"/>
    <m/>
    <x v="0"/>
  </r>
  <r>
    <x v="0"/>
    <m/>
    <x v="0"/>
  </r>
  <r>
    <x v="0"/>
    <m/>
    <x v="0"/>
  </r>
  <r>
    <x v="0"/>
    <m/>
    <x v="0"/>
  </r>
  <r>
    <x v="5"/>
    <n v="0.5"/>
    <x v="5"/>
  </r>
  <r>
    <x v="0"/>
    <m/>
    <x v="0"/>
  </r>
  <r>
    <x v="5"/>
    <n v="0.5"/>
    <x v="5"/>
  </r>
  <r>
    <x v="0"/>
    <m/>
    <x v="0"/>
  </r>
  <r>
    <x v="0"/>
    <m/>
    <x v="0"/>
  </r>
  <r>
    <x v="5"/>
    <n v="0.5"/>
    <x v="5"/>
  </r>
  <r>
    <x v="0"/>
    <m/>
    <x v="0"/>
  </r>
  <r>
    <x v="5"/>
    <n v="0.5"/>
    <x v="5"/>
  </r>
  <r>
    <x v="0"/>
    <m/>
    <x v="0"/>
  </r>
  <r>
    <x v="0"/>
    <m/>
    <x v="0"/>
  </r>
  <r>
    <x v="0"/>
    <m/>
    <x v="0"/>
  </r>
  <r>
    <x v="0"/>
    <m/>
    <x v="0"/>
  </r>
  <r>
    <x v="0"/>
    <m/>
    <x v="0"/>
  </r>
  <r>
    <x v="0"/>
    <m/>
    <x v="0"/>
  </r>
  <r>
    <x v="5"/>
    <n v="0.5"/>
    <x v="5"/>
  </r>
  <r>
    <x v="0"/>
    <m/>
    <x v="0"/>
  </r>
  <r>
    <x v="0"/>
    <m/>
    <x v="0"/>
  </r>
  <r>
    <x v="5"/>
    <n v="0.25"/>
    <x v="5"/>
  </r>
  <r>
    <x v="0"/>
    <m/>
    <x v="0"/>
  </r>
  <r>
    <x v="5"/>
    <n v="1.25"/>
    <x v="5"/>
  </r>
  <r>
    <x v="0"/>
    <m/>
    <x v="0"/>
  </r>
  <r>
    <x v="0"/>
    <m/>
    <x v="0"/>
  </r>
  <r>
    <x v="0"/>
    <m/>
    <x v="0"/>
  </r>
  <r>
    <x v="0"/>
    <m/>
    <x v="0"/>
  </r>
  <r>
    <x v="0"/>
    <m/>
    <x v="0"/>
  </r>
  <r>
    <x v="0"/>
    <m/>
    <x v="0"/>
  </r>
  <r>
    <x v="0"/>
    <m/>
    <x v="0"/>
  </r>
  <r>
    <x v="0"/>
    <m/>
    <x v="0"/>
  </r>
  <r>
    <x v="0"/>
    <m/>
    <x v="0"/>
  </r>
  <r>
    <x v="0"/>
    <m/>
    <x v="0"/>
  </r>
  <r>
    <x v="0"/>
    <m/>
    <x v="0"/>
  </r>
  <r>
    <x v="0"/>
    <m/>
    <x v="0"/>
  </r>
  <r>
    <x v="0"/>
    <m/>
    <x v="0"/>
  </r>
  <r>
    <x v="1"/>
    <n v="0.75"/>
    <x v="5"/>
  </r>
  <r>
    <x v="0"/>
    <m/>
    <x v="0"/>
  </r>
  <r>
    <x v="1"/>
    <n v="0.75"/>
    <x v="5"/>
  </r>
  <r>
    <x v="0"/>
    <m/>
    <x v="0"/>
  </r>
  <r>
    <x v="2"/>
    <n v="1"/>
    <x v="5"/>
  </r>
  <r>
    <x v="0"/>
    <m/>
    <x v="0"/>
  </r>
  <r>
    <x v="2"/>
    <n v="1.5"/>
    <x v="5"/>
  </r>
  <r>
    <x v="0"/>
    <m/>
    <x v="0"/>
  </r>
  <r>
    <x v="0"/>
    <m/>
    <x v="0"/>
  </r>
  <r>
    <x v="0"/>
    <m/>
    <x v="0"/>
  </r>
  <r>
    <x v="0"/>
    <m/>
    <x v="0"/>
  </r>
  <r>
    <x v="0"/>
    <m/>
    <x v="0"/>
  </r>
  <r>
    <x v="0"/>
    <m/>
    <x v="0"/>
  </r>
  <r>
    <x v="0"/>
    <m/>
    <x v="0"/>
  </r>
  <r>
    <x v="0"/>
    <m/>
    <x v="0"/>
  </r>
  <r>
    <x v="0"/>
    <m/>
    <x v="0"/>
  </r>
  <r>
    <x v="0"/>
    <m/>
    <x v="0"/>
  </r>
  <r>
    <x v="0"/>
    <m/>
    <x v="0"/>
  </r>
  <r>
    <x v="0"/>
    <m/>
    <x v="0"/>
  </r>
  <r>
    <x v="0"/>
    <m/>
    <x v="0"/>
  </r>
  <r>
    <x v="4"/>
    <s v="Max_x000a_Mark"/>
    <x v="6"/>
  </r>
  <r>
    <x v="0"/>
    <m/>
    <x v="0"/>
  </r>
  <r>
    <x v="1"/>
    <n v="0.5"/>
    <x v="7"/>
  </r>
  <r>
    <x v="0"/>
    <m/>
    <x v="0"/>
  </r>
  <r>
    <x v="0"/>
    <m/>
    <x v="0"/>
  </r>
  <r>
    <x v="0"/>
    <m/>
    <x v="0"/>
  </r>
  <r>
    <x v="0"/>
    <m/>
    <x v="0"/>
  </r>
  <r>
    <x v="6"/>
    <n v="0.5"/>
    <x v="7"/>
  </r>
  <r>
    <x v="0"/>
    <m/>
    <x v="0"/>
  </r>
  <r>
    <x v="6"/>
    <n v="0.25"/>
    <x v="7"/>
  </r>
  <r>
    <x v="6"/>
    <n v="0.5"/>
    <x v="7"/>
  </r>
  <r>
    <x v="6"/>
    <n v="0.5"/>
    <x v="7"/>
  </r>
  <r>
    <x v="6"/>
    <n v="0.25"/>
    <x v="7"/>
  </r>
  <r>
    <x v="0"/>
    <m/>
    <x v="0"/>
  </r>
  <r>
    <x v="6"/>
    <n v="0.5"/>
    <x v="7"/>
  </r>
  <r>
    <x v="6"/>
    <n v="0.5"/>
    <x v="7"/>
  </r>
  <r>
    <x v="6"/>
    <n v="0.5"/>
    <x v="7"/>
  </r>
  <r>
    <x v="6"/>
    <n v="0.5"/>
    <x v="7"/>
  </r>
  <r>
    <x v="0"/>
    <m/>
    <x v="0"/>
  </r>
  <r>
    <x v="6"/>
    <n v="1"/>
    <x v="7"/>
  </r>
  <r>
    <x v="0"/>
    <m/>
    <x v="0"/>
  </r>
  <r>
    <x v="0"/>
    <m/>
    <x v="0"/>
  </r>
  <r>
    <x v="0"/>
    <m/>
    <x v="0"/>
  </r>
  <r>
    <x v="0"/>
    <m/>
    <x v="0"/>
  </r>
  <r>
    <x v="0"/>
    <m/>
    <x v="0"/>
  </r>
  <r>
    <x v="2"/>
    <n v="0.5"/>
    <x v="7"/>
  </r>
  <r>
    <x v="2"/>
    <n v="0.5"/>
    <x v="7"/>
  </r>
  <r>
    <x v="2"/>
    <n v="0.5"/>
    <x v="7"/>
  </r>
  <r>
    <x v="2"/>
    <n v="0.5"/>
    <x v="7"/>
  </r>
  <r>
    <x v="0"/>
    <m/>
    <x v="0"/>
  </r>
  <r>
    <x v="2"/>
    <n v="0.5"/>
    <x v="7"/>
  </r>
  <r>
    <x v="2"/>
    <n v="1"/>
    <x v="7"/>
  </r>
  <r>
    <x v="2"/>
    <n v="1.6"/>
    <x v="7"/>
  </r>
  <r>
    <x v="0"/>
    <m/>
    <x v="0"/>
  </r>
  <r>
    <x v="0"/>
    <m/>
    <x v="0"/>
  </r>
  <r>
    <x v="0"/>
    <m/>
    <x v="0"/>
  </r>
  <r>
    <x v="0"/>
    <m/>
    <x v="0"/>
  </r>
  <r>
    <x v="0"/>
    <m/>
    <x v="0"/>
  </r>
  <r>
    <x v="0"/>
    <m/>
    <x v="0"/>
  </r>
  <r>
    <x v="0"/>
    <m/>
    <x v="0"/>
  </r>
  <r>
    <x v="0"/>
    <m/>
    <x v="0"/>
  </r>
  <r>
    <x v="0"/>
    <m/>
    <x v="0"/>
  </r>
  <r>
    <x v="0"/>
    <m/>
    <x v="0"/>
  </r>
  <r>
    <x v="0"/>
    <m/>
    <x v="0"/>
  </r>
  <r>
    <x v="0"/>
    <m/>
    <x v="0"/>
  </r>
  <r>
    <x v="0"/>
    <m/>
    <x v="0"/>
  </r>
  <r>
    <x v="6"/>
    <n v="0.5"/>
    <x v="7"/>
  </r>
  <r>
    <x v="6"/>
    <n v="0.5"/>
    <x v="7"/>
  </r>
  <r>
    <x v="6"/>
    <n v="0.5"/>
    <x v="7"/>
  </r>
  <r>
    <x v="6"/>
    <n v="0.5"/>
    <x v="7"/>
  </r>
  <r>
    <x v="0"/>
    <m/>
    <x v="0"/>
  </r>
  <r>
    <x v="2"/>
    <n v="0.5"/>
    <x v="7"/>
  </r>
  <r>
    <x v="2"/>
    <n v="0.5"/>
    <x v="7"/>
  </r>
  <r>
    <x v="2"/>
    <n v="0.5"/>
    <x v="7"/>
  </r>
  <r>
    <x v="2"/>
    <n v="0.5"/>
    <x v="7"/>
  </r>
  <r>
    <x v="0"/>
    <m/>
    <x v="0"/>
  </r>
  <r>
    <x v="2"/>
    <n v="0.4"/>
    <x v="7"/>
  </r>
  <r>
    <x v="2"/>
    <n v="0.4"/>
    <x v="7"/>
  </r>
  <r>
    <x v="2"/>
    <n v="2"/>
    <x v="7"/>
  </r>
  <r>
    <x v="0"/>
    <m/>
    <x v="0"/>
  </r>
  <r>
    <x v="0"/>
    <m/>
    <x v="0"/>
  </r>
  <r>
    <x v="0"/>
    <m/>
    <x v="0"/>
  </r>
  <r>
    <x v="0"/>
    <m/>
    <x v="0"/>
  </r>
  <r>
    <x v="0"/>
    <m/>
    <x v="0"/>
  </r>
  <r>
    <x v="0"/>
    <m/>
    <x v="0"/>
  </r>
  <r>
    <x v="0"/>
    <m/>
    <x v="0"/>
  </r>
  <r>
    <x v="0"/>
    <m/>
    <x v="0"/>
  </r>
  <r>
    <x v="0"/>
    <m/>
    <x v="0"/>
  </r>
  <r>
    <x v="0"/>
    <m/>
    <x v="0"/>
  </r>
  <r>
    <x v="0"/>
    <m/>
    <x v="0"/>
  </r>
  <r>
    <x v="0"/>
    <m/>
    <x v="0"/>
  </r>
  <r>
    <x v="6"/>
    <n v="0.5"/>
    <x v="7"/>
  </r>
  <r>
    <x v="6"/>
    <n v="0.5"/>
    <x v="7"/>
  </r>
  <r>
    <x v="6"/>
    <n v="0.5"/>
    <x v="7"/>
  </r>
  <r>
    <x v="6"/>
    <n v="0.5"/>
    <x v="7"/>
  </r>
  <r>
    <x v="0"/>
    <m/>
    <x v="0"/>
  </r>
  <r>
    <x v="2"/>
    <n v="0.5"/>
    <x v="7"/>
  </r>
  <r>
    <x v="2"/>
    <n v="0.5"/>
    <x v="7"/>
  </r>
  <r>
    <x v="2"/>
    <n v="0.5"/>
    <x v="7"/>
  </r>
  <r>
    <x v="2"/>
    <n v="0.5"/>
    <x v="7"/>
  </r>
  <r>
    <x v="0"/>
    <m/>
    <x v="0"/>
  </r>
  <r>
    <x v="2"/>
    <n v="0.3"/>
    <x v="7"/>
  </r>
  <r>
    <x v="2"/>
    <n v="0.3"/>
    <x v="7"/>
  </r>
  <r>
    <x v="2"/>
    <n v="2"/>
    <x v="7"/>
  </r>
  <r>
    <x v="0"/>
    <m/>
    <x v="0"/>
  </r>
  <r>
    <x v="0"/>
    <m/>
    <x v="0"/>
  </r>
  <r>
    <x v="0"/>
    <m/>
    <x v="0"/>
  </r>
  <r>
    <x v="0"/>
    <m/>
    <x v="0"/>
  </r>
  <r>
    <x v="0"/>
    <m/>
    <x v="0"/>
  </r>
  <r>
    <x v="0"/>
    <m/>
    <x v="0"/>
  </r>
  <r>
    <x v="0"/>
    <m/>
    <x v="0"/>
  </r>
  <r>
    <x v="0"/>
    <m/>
    <x v="0"/>
  </r>
  <r>
    <x v="0"/>
    <m/>
    <x v="0"/>
  </r>
  <r>
    <x v="0"/>
    <m/>
    <x v="0"/>
  </r>
  <r>
    <x v="4"/>
    <s v="Max_x000a_Mark"/>
    <x v="8"/>
  </r>
  <r>
    <x v="0"/>
    <m/>
    <x v="0"/>
  </r>
  <r>
    <x v="7"/>
    <n v="0.25"/>
    <x v="9"/>
  </r>
  <r>
    <x v="7"/>
    <n v="0.25"/>
    <x v="9"/>
  </r>
  <r>
    <x v="7"/>
    <n v="0.25"/>
    <x v="9"/>
  </r>
  <r>
    <x v="7"/>
    <n v="0.25"/>
    <x v="9"/>
  </r>
  <r>
    <x v="0"/>
    <m/>
    <x v="0"/>
  </r>
  <r>
    <x v="7"/>
    <n v="0.25"/>
    <x v="9"/>
  </r>
  <r>
    <x v="7"/>
    <n v="0.25"/>
    <x v="9"/>
  </r>
  <r>
    <x v="7"/>
    <n v="0.25"/>
    <x v="9"/>
  </r>
  <r>
    <x v="0"/>
    <m/>
    <x v="0"/>
  </r>
  <r>
    <x v="7"/>
    <n v="0.25"/>
    <x v="9"/>
  </r>
  <r>
    <x v="7"/>
    <n v="0.25"/>
    <x v="9"/>
  </r>
  <r>
    <x v="7"/>
    <n v="0.25"/>
    <x v="9"/>
  </r>
  <r>
    <x v="0"/>
    <m/>
    <x v="0"/>
  </r>
  <r>
    <x v="7"/>
    <n v="0.5"/>
    <x v="9"/>
  </r>
  <r>
    <x v="7"/>
    <n v="1"/>
    <x v="9"/>
  </r>
  <r>
    <x v="7"/>
    <n v="1"/>
    <x v="9"/>
  </r>
  <r>
    <x v="7"/>
    <n v="0.5"/>
    <x v="9"/>
  </r>
  <r>
    <x v="7"/>
    <n v="0.5"/>
    <x v="9"/>
  </r>
  <r>
    <x v="7"/>
    <n v="0.5"/>
    <x v="9"/>
  </r>
  <r>
    <x v="7"/>
    <n v="0.5"/>
    <x v="9"/>
  </r>
  <r>
    <x v="7"/>
    <n v="0.5"/>
    <x v="9"/>
  </r>
  <r>
    <x v="7"/>
    <n v="0.5"/>
    <x v="9"/>
  </r>
  <r>
    <x v="7"/>
    <n v="0.5"/>
    <x v="9"/>
  </r>
  <r>
    <x v="7"/>
    <n v="0.5"/>
    <x v="9"/>
  </r>
  <r>
    <x v="7"/>
    <n v="0.5"/>
    <x v="9"/>
  </r>
  <r>
    <x v="0"/>
    <m/>
    <x v="0"/>
  </r>
  <r>
    <x v="0"/>
    <m/>
    <x v="0"/>
  </r>
  <r>
    <x v="8"/>
    <n v="1"/>
    <x v="9"/>
  </r>
  <r>
    <x v="8"/>
    <n v="1"/>
    <x v="9"/>
  </r>
  <r>
    <x v="8"/>
    <n v="0.5"/>
    <x v="9"/>
  </r>
  <r>
    <x v="8"/>
    <n v="1"/>
    <x v="9"/>
  </r>
  <r>
    <x v="8"/>
    <n v="1"/>
    <x v="9"/>
  </r>
  <r>
    <x v="8"/>
    <n v="1"/>
    <x v="9"/>
  </r>
  <r>
    <x v="8"/>
    <n v="1"/>
    <x v="9"/>
  </r>
  <r>
    <x v="8"/>
    <n v="1"/>
    <x v="9"/>
  </r>
  <r>
    <x v="8"/>
    <n v="1"/>
    <x v="9"/>
  </r>
  <r>
    <x v="8"/>
    <n v="0.5"/>
    <x v="9"/>
  </r>
  <r>
    <x v="8"/>
    <n v="0.5"/>
    <x v="9"/>
  </r>
  <r>
    <x v="8"/>
    <n v="1"/>
    <x v="9"/>
  </r>
  <r>
    <x v="8"/>
    <n v="1"/>
    <x v="9"/>
  </r>
  <r>
    <x v="4"/>
    <s v="Max_x000a_Mark"/>
    <x v="10"/>
  </r>
  <r>
    <x v="0"/>
    <m/>
    <x v="0"/>
  </r>
  <r>
    <x v="7"/>
    <n v="0.75"/>
    <x v="11"/>
  </r>
  <r>
    <x v="0"/>
    <m/>
    <x v="0"/>
  </r>
  <r>
    <x v="7"/>
    <n v="0.75"/>
    <x v="11"/>
  </r>
  <r>
    <x v="0"/>
    <m/>
    <x v="0"/>
  </r>
  <r>
    <x v="7"/>
    <n v="1"/>
    <x v="11"/>
  </r>
  <r>
    <x v="0"/>
    <m/>
    <x v="0"/>
  </r>
  <r>
    <x v="2"/>
    <n v="1"/>
    <x v="11"/>
  </r>
  <r>
    <x v="0"/>
    <m/>
    <x v="0"/>
  </r>
  <r>
    <x v="2"/>
    <n v="1"/>
    <x v="11"/>
  </r>
  <r>
    <x v="0"/>
    <m/>
    <x v="0"/>
  </r>
  <r>
    <x v="7"/>
    <n v="0.5"/>
    <x v="11"/>
  </r>
  <r>
    <x v="2"/>
    <n v="1"/>
    <x v="11"/>
  </r>
  <r>
    <x v="0"/>
    <m/>
    <x v="0"/>
  </r>
  <r>
    <x v="2"/>
    <n v="1"/>
    <x v="11"/>
  </r>
  <r>
    <x v="0"/>
    <m/>
    <x v="0"/>
  </r>
  <r>
    <x v="2"/>
    <n v="1"/>
    <x v="11"/>
  </r>
  <r>
    <x v="0"/>
    <m/>
    <x v="0"/>
  </r>
  <r>
    <x v="8"/>
    <n v="1"/>
    <x v="11"/>
  </r>
  <r>
    <x v="8"/>
    <n v="1"/>
    <x v="11"/>
  </r>
  <r>
    <x v="8"/>
    <n v="0.5"/>
    <x v="11"/>
  </r>
  <r>
    <x v="8"/>
    <n v="0.5"/>
    <x v="11"/>
  </r>
  <r>
    <x v="4"/>
    <s v="Max_x000a_Mark"/>
    <x v="12"/>
  </r>
  <r>
    <x v="0"/>
    <m/>
    <x v="0"/>
  </r>
  <r>
    <x v="7"/>
    <n v="0.5"/>
    <x v="13"/>
  </r>
  <r>
    <x v="7"/>
    <n v="0.5"/>
    <x v="13"/>
  </r>
  <r>
    <x v="7"/>
    <n v="0.5"/>
    <x v="13"/>
  </r>
  <r>
    <x v="8"/>
    <n v="0.5"/>
    <x v="13"/>
  </r>
  <r>
    <x v="8"/>
    <n v="0.5"/>
    <x v="13"/>
  </r>
  <r>
    <x v="7"/>
    <n v="0.5"/>
    <x v="13"/>
  </r>
  <r>
    <x v="7"/>
    <n v="1"/>
    <x v="13"/>
  </r>
  <r>
    <x v="8"/>
    <n v="0.5"/>
    <x v="13"/>
  </r>
  <r>
    <x v="7"/>
    <n v="0.5"/>
    <x v="13"/>
  </r>
  <r>
    <x v="7"/>
    <n v="0.5"/>
    <x v="13"/>
  </r>
  <r>
    <x v="7"/>
    <n v="0.5"/>
    <x v="1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8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4" indent="0" outline="1" outlineData="1" multipleFieldFilters="0">
  <location ref="A3:I12" firstHeaderRow="1" firstDataRow="2" firstDataCol="1"/>
  <pivotFields count="3">
    <pivotField axis="axisRow" showAll="0">
      <items count="10">
        <item x="1"/>
        <item x="5"/>
        <item x="6"/>
        <item x="7"/>
        <item x="2"/>
        <item x="3"/>
        <item h="1" x="4"/>
        <item h="1" x="0"/>
        <item x="8"/>
        <item t="default"/>
      </items>
    </pivotField>
    <pivotField dataField="1" showAll="0"/>
    <pivotField axis="axisCol" showAll="0" defaultSubtotal="0">
      <items count="14">
        <item x="1"/>
        <item x="3"/>
        <item x="5"/>
        <item x="2"/>
        <item x="4"/>
        <item x="6"/>
        <item x="8"/>
        <item x="10"/>
        <item x="12"/>
        <item x="7"/>
        <item x="9"/>
        <item x="11"/>
        <item x="13"/>
        <item x="0"/>
      </items>
    </pivotField>
  </pivotFields>
  <rowFields count="1">
    <field x="0"/>
  </rowFields>
  <rowItems count="8">
    <i>
      <x/>
    </i>
    <i>
      <x v="1"/>
    </i>
    <i>
      <x v="2"/>
    </i>
    <i>
      <x v="3"/>
    </i>
    <i>
      <x v="4"/>
    </i>
    <i>
      <x v="5"/>
    </i>
    <i>
      <x v="8"/>
    </i>
    <i t="grand">
      <x/>
    </i>
  </rowItems>
  <colFields count="1">
    <field x="2"/>
  </colFields>
  <colItems count="8">
    <i>
      <x/>
    </i>
    <i>
      <x v="1"/>
    </i>
    <i>
      <x v="2"/>
    </i>
    <i>
      <x v="9"/>
    </i>
    <i>
      <x v="10"/>
    </i>
    <i>
      <x v="11"/>
    </i>
    <i>
      <x v="12"/>
    </i>
    <i t="grand">
      <x/>
    </i>
  </colItems>
  <dataFields count="1">
    <dataField name="Сумма Max" fld="1" baseField="0" baseItem="0"/>
  </dataFields>
  <formats count="16">
    <format dxfId="15">
      <pivotArea collapsedLevelsAreSubtotals="1" fieldPosition="0">
        <references count="1">
          <reference field="0" count="0"/>
        </references>
      </pivotArea>
    </format>
    <format dxfId="14">
      <pivotArea dataOnly="0" labelOnly="1" fieldPosition="0">
        <references count="1">
          <reference field="0" count="0"/>
        </references>
      </pivotArea>
    </format>
    <format dxfId="13">
      <pivotArea collapsedLevelsAreSubtotals="1" fieldPosition="0">
        <references count="2">
          <reference field="0" count="1">
            <x v="0"/>
          </reference>
          <reference field="2" count="1" selected="0">
            <x v="2"/>
          </reference>
        </references>
      </pivotArea>
    </format>
    <format dxfId="12">
      <pivotArea collapsedLevelsAreSubtotals="1" fieldPosition="0">
        <references count="2">
          <reference field="0" count="1">
            <x v="4"/>
          </reference>
          <reference field="2" count="1" selected="0">
            <x v="2"/>
          </reference>
        </references>
      </pivotArea>
    </format>
    <format dxfId="11">
      <pivotArea collapsedLevelsAreSubtotals="1" fieldPosition="0">
        <references count="2">
          <reference field="0" count="1">
            <x v="4"/>
          </reference>
          <reference field="2" count="1" selected="0">
            <x v="9"/>
          </reference>
        </references>
      </pivotArea>
    </format>
    <format dxfId="10">
      <pivotArea collapsedLevelsAreSubtotals="1" fieldPosition="0">
        <references count="2">
          <reference field="0" count="1">
            <x v="2"/>
          </reference>
          <reference field="2" count="1" selected="0">
            <x v="9"/>
          </reference>
        </references>
      </pivotArea>
    </format>
    <format dxfId="9">
      <pivotArea type="all" dataOnly="0" outline="0" fieldPosition="0"/>
    </format>
    <format dxfId="8">
      <pivotArea outline="0" collapsedLevelsAreSubtotals="1" fieldPosition="0"/>
    </format>
    <format dxfId="7">
      <pivotArea type="origin" dataOnly="0" labelOnly="1" outline="0" fieldPosition="0"/>
    </format>
    <format dxfId="6">
      <pivotArea field="2" type="button" dataOnly="0" labelOnly="1" outline="0" axis="axisCol" fieldPosition="0"/>
    </format>
    <format dxfId="5">
      <pivotArea type="topRight" dataOnly="0" labelOnly="1" outline="0" fieldPosition="0"/>
    </format>
    <format dxfId="4">
      <pivotArea field="0" type="button" dataOnly="0" labelOnly="1" outline="0" axis="axisRow" fieldPosition="0"/>
    </format>
    <format dxfId="3">
      <pivotArea dataOnly="0" labelOnly="1" fieldPosition="0">
        <references count="1">
          <reference field="0" count="0"/>
        </references>
      </pivotArea>
    </format>
    <format dxfId="2">
      <pivotArea dataOnly="0" labelOnly="1" grandRow="1" outline="0" fieldPosition="0"/>
    </format>
    <format dxfId="1">
      <pivotArea dataOnly="0" labelOnly="1" fieldPosition="0">
        <references count="1">
          <reference field="2" count="7">
            <x v="0"/>
            <x v="1"/>
            <x v="2"/>
            <x v="9"/>
            <x v="10"/>
            <x v="11"/>
            <x v="12"/>
          </reference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43"/>
  <sheetViews>
    <sheetView tabSelected="1" zoomScaleSheetLayoutView="115" workbookViewId="0">
      <selection activeCell="H7" sqref="H7"/>
    </sheetView>
  </sheetViews>
  <sheetFormatPr defaultRowHeight="12.75" x14ac:dyDescent="0.2"/>
  <cols>
    <col min="1" max="1" width="7.7109375" style="2" customWidth="1"/>
    <col min="2" max="2" width="20.42578125" style="3" customWidth="1"/>
    <col min="3" max="3" width="8.5703125" style="4" customWidth="1"/>
    <col min="4" max="4" width="45.140625" style="3" customWidth="1"/>
    <col min="5" max="5" width="8" style="2" customWidth="1"/>
    <col min="6" max="6" width="45.140625" style="80" customWidth="1"/>
    <col min="7" max="7" width="19" style="2" customWidth="1"/>
    <col min="8" max="8" width="10.140625" style="2" customWidth="1"/>
    <col min="9" max="9" width="8.28515625" style="2" customWidth="1"/>
    <col min="10" max="10" width="12.5703125" style="110" customWidth="1"/>
    <col min="11" max="11" width="9.140625" style="110"/>
    <col min="12" max="12" width="14.28515625" style="2" customWidth="1"/>
    <col min="13" max="13" width="11.140625" style="2" customWidth="1"/>
    <col min="14" max="16384" width="9.140625" style="2"/>
  </cols>
  <sheetData>
    <row r="1" spans="1:13" x14ac:dyDescent="0.2">
      <c r="D1" s="5" t="s">
        <v>19</v>
      </c>
      <c r="E1" s="6"/>
    </row>
    <row r="2" spans="1:13" x14ac:dyDescent="0.2">
      <c r="D2" s="7" t="s">
        <v>39</v>
      </c>
    </row>
    <row r="3" spans="1:13" x14ac:dyDescent="0.2">
      <c r="D3" s="5" t="s">
        <v>20</v>
      </c>
      <c r="E3" s="6" t="s">
        <v>21</v>
      </c>
      <c r="F3" s="11" t="s">
        <v>58</v>
      </c>
      <c r="G3" s="6"/>
      <c r="H3" s="6"/>
    </row>
    <row r="4" spans="1:13" ht="25.5" x14ac:dyDescent="0.2">
      <c r="C4" s="8" t="s">
        <v>41</v>
      </c>
      <c r="D4" s="119" t="s">
        <v>55</v>
      </c>
      <c r="E4" s="10">
        <f>L13</f>
        <v>22</v>
      </c>
      <c r="F4" s="11">
        <v>120</v>
      </c>
      <c r="G4" s="102"/>
    </row>
    <row r="5" spans="1:13" ht="25.5" x14ac:dyDescent="0.2">
      <c r="C5" s="8" t="s">
        <v>31</v>
      </c>
      <c r="D5" s="119" t="s">
        <v>56</v>
      </c>
      <c r="E5" s="10">
        <f>L136</f>
        <v>7</v>
      </c>
      <c r="F5" s="11">
        <v>120</v>
      </c>
      <c r="G5" s="102"/>
    </row>
    <row r="6" spans="1:13" ht="38.25" x14ac:dyDescent="0.2">
      <c r="C6" s="13" t="s">
        <v>32</v>
      </c>
      <c r="D6" s="119" t="s">
        <v>197</v>
      </c>
      <c r="E6" s="10">
        <f>L189</f>
        <v>11</v>
      </c>
      <c r="F6" s="11">
        <v>120</v>
      </c>
      <c r="G6" s="102"/>
      <c r="H6" s="6"/>
    </row>
    <row r="7" spans="1:13" ht="38.25" x14ac:dyDescent="0.2">
      <c r="C7" s="8" t="s">
        <v>34</v>
      </c>
      <c r="D7" s="119" t="s">
        <v>437</v>
      </c>
      <c r="E7" s="10">
        <f>L261</f>
        <v>22.000000000000004</v>
      </c>
      <c r="F7" s="11">
        <v>180</v>
      </c>
      <c r="G7" s="102"/>
      <c r="H7" s="15"/>
    </row>
    <row r="8" spans="1:13" ht="51" x14ac:dyDescent="0.2">
      <c r="C8" s="8" t="s">
        <v>42</v>
      </c>
      <c r="D8" s="9" t="s">
        <v>57</v>
      </c>
      <c r="E8" s="10">
        <f>L365</f>
        <v>21</v>
      </c>
      <c r="F8" s="11">
        <v>180</v>
      </c>
      <c r="G8" s="102"/>
      <c r="H8" s="15"/>
    </row>
    <row r="9" spans="1:13" ht="25.5" x14ac:dyDescent="0.2">
      <c r="C9" s="8" t="s">
        <v>35</v>
      </c>
      <c r="D9" s="14" t="s">
        <v>60</v>
      </c>
      <c r="E9" s="10">
        <f>L407</f>
        <v>11</v>
      </c>
      <c r="F9" s="11">
        <v>120</v>
      </c>
      <c r="G9" s="102"/>
      <c r="H9" s="15"/>
    </row>
    <row r="10" spans="1:13" ht="25.5" x14ac:dyDescent="0.2">
      <c r="C10" s="8" t="s">
        <v>38</v>
      </c>
      <c r="D10" s="14" t="s">
        <v>451</v>
      </c>
      <c r="E10" s="10">
        <f>L430</f>
        <v>6</v>
      </c>
      <c r="F10" s="11">
        <v>90</v>
      </c>
      <c r="G10" s="102"/>
      <c r="H10" s="15"/>
    </row>
    <row r="11" spans="1:13" ht="15.75" x14ac:dyDescent="0.2">
      <c r="C11" s="8"/>
      <c r="D11" s="14"/>
      <c r="E11" s="15">
        <f>SUM(E4:E10)</f>
        <v>100</v>
      </c>
      <c r="F11" s="81"/>
      <c r="G11" s="12"/>
    </row>
    <row r="12" spans="1:13" x14ac:dyDescent="0.2">
      <c r="G12" s="15"/>
      <c r="H12" s="15"/>
    </row>
    <row r="13" spans="1:13" ht="63.75" x14ac:dyDescent="0.2">
      <c r="A13" s="16" t="s">
        <v>22</v>
      </c>
      <c r="B13" s="16" t="s">
        <v>23</v>
      </c>
      <c r="C13" s="16" t="s">
        <v>24</v>
      </c>
      <c r="D13" s="16" t="s">
        <v>25</v>
      </c>
      <c r="E13" s="16" t="s">
        <v>26</v>
      </c>
      <c r="F13" s="16" t="s">
        <v>30</v>
      </c>
      <c r="G13" s="16" t="s">
        <v>27</v>
      </c>
      <c r="H13" s="16" t="s">
        <v>28</v>
      </c>
      <c r="I13" s="16" t="s">
        <v>29</v>
      </c>
      <c r="J13" s="111" t="s">
        <v>90</v>
      </c>
      <c r="K13" s="112"/>
      <c r="L13" s="17">
        <f>SUM(I15:I126)</f>
        <v>22</v>
      </c>
      <c r="M13" s="15"/>
    </row>
    <row r="14" spans="1:13" ht="89.25" x14ac:dyDescent="0.2">
      <c r="A14" s="18" t="s">
        <v>69</v>
      </c>
      <c r="B14" s="19" t="s">
        <v>381</v>
      </c>
      <c r="C14" s="20"/>
      <c r="D14" s="19"/>
      <c r="E14" s="21"/>
      <c r="F14" s="50"/>
      <c r="G14" s="21"/>
      <c r="H14" s="23"/>
      <c r="I14" s="24"/>
    </row>
    <row r="15" spans="1:13" ht="25.5" x14ac:dyDescent="0.2">
      <c r="A15" s="117"/>
      <c r="B15" s="32"/>
      <c r="C15" s="51" t="s">
        <v>40</v>
      </c>
      <c r="D15" s="42" t="s">
        <v>97</v>
      </c>
      <c r="E15" s="49"/>
      <c r="F15" s="42" t="s">
        <v>98</v>
      </c>
      <c r="G15" s="51" t="s">
        <v>103</v>
      </c>
      <c r="H15" s="118">
        <v>1</v>
      </c>
      <c r="I15" s="58">
        <v>0.5</v>
      </c>
      <c r="J15" s="113" t="s">
        <v>41</v>
      </c>
    </row>
    <row r="16" spans="1:13" ht="25.5" x14ac:dyDescent="0.2">
      <c r="A16" s="117"/>
      <c r="B16" s="32"/>
      <c r="C16" s="51"/>
      <c r="D16" s="42"/>
      <c r="E16" s="49"/>
      <c r="F16" s="42" t="s">
        <v>99</v>
      </c>
      <c r="G16" s="51"/>
      <c r="H16" s="118"/>
      <c r="I16" s="58"/>
      <c r="J16" s="113"/>
    </row>
    <row r="17" spans="1:10" x14ac:dyDescent="0.2">
      <c r="A17" s="117"/>
      <c r="B17" s="32"/>
      <c r="C17" s="51"/>
      <c r="D17" s="42"/>
      <c r="E17" s="49"/>
      <c r="F17" s="42" t="s">
        <v>349</v>
      </c>
      <c r="G17" s="51"/>
      <c r="H17" s="118"/>
      <c r="I17" s="58"/>
      <c r="J17" s="113"/>
    </row>
    <row r="18" spans="1:10" ht="25.5" x14ac:dyDescent="0.2">
      <c r="A18" s="117"/>
      <c r="B18" s="32"/>
      <c r="C18" s="51"/>
      <c r="D18" s="42"/>
      <c r="E18" s="49"/>
      <c r="F18" s="42" t="s">
        <v>350</v>
      </c>
      <c r="G18" s="51"/>
      <c r="H18" s="118"/>
      <c r="I18" s="58"/>
      <c r="J18" s="113"/>
    </row>
    <row r="19" spans="1:10" ht="25.5" x14ac:dyDescent="0.2">
      <c r="A19" s="117"/>
      <c r="B19" s="32"/>
      <c r="C19" s="51"/>
      <c r="D19" s="42"/>
      <c r="E19" s="49"/>
      <c r="F19" s="42" t="s">
        <v>100</v>
      </c>
      <c r="G19" s="51"/>
      <c r="H19" s="118"/>
      <c r="I19" s="58"/>
      <c r="J19" s="113"/>
    </row>
    <row r="20" spans="1:10" ht="25.5" x14ac:dyDescent="0.2">
      <c r="A20" s="117"/>
      <c r="B20" s="32"/>
      <c r="C20" s="51"/>
      <c r="D20" s="42"/>
      <c r="E20" s="49"/>
      <c r="F20" s="42" t="s">
        <v>351</v>
      </c>
      <c r="G20" s="51"/>
      <c r="H20" s="118"/>
      <c r="I20" s="58"/>
      <c r="J20" s="113"/>
    </row>
    <row r="21" spans="1:10" ht="25.5" x14ac:dyDescent="0.2">
      <c r="A21" s="117"/>
      <c r="B21" s="32"/>
      <c r="C21" s="51"/>
      <c r="D21" s="42"/>
      <c r="E21" s="49"/>
      <c r="F21" s="42" t="s">
        <v>352</v>
      </c>
      <c r="G21" s="51"/>
      <c r="H21" s="118"/>
      <c r="I21" s="58"/>
      <c r="J21" s="113"/>
    </row>
    <row r="22" spans="1:10" ht="25.5" x14ac:dyDescent="0.2">
      <c r="A22" s="117"/>
      <c r="B22" s="32"/>
      <c r="C22" s="51"/>
      <c r="D22" s="42"/>
      <c r="E22" s="49"/>
      <c r="F22" s="42" t="s">
        <v>353</v>
      </c>
      <c r="G22" s="51"/>
      <c r="H22" s="118"/>
      <c r="I22" s="58"/>
      <c r="J22" s="113"/>
    </row>
    <row r="23" spans="1:10" ht="25.5" x14ac:dyDescent="0.2">
      <c r="A23" s="117"/>
      <c r="B23" s="32"/>
      <c r="C23" s="51"/>
      <c r="D23" s="42"/>
      <c r="E23" s="49"/>
      <c r="F23" s="42" t="s">
        <v>101</v>
      </c>
      <c r="G23" s="51"/>
      <c r="H23" s="118"/>
      <c r="I23" s="58"/>
      <c r="J23" s="113"/>
    </row>
    <row r="24" spans="1:10" ht="25.5" x14ac:dyDescent="0.2">
      <c r="A24" s="117"/>
      <c r="B24" s="32"/>
      <c r="C24" s="51"/>
      <c r="D24" s="42"/>
      <c r="E24" s="49"/>
      <c r="F24" s="42" t="s">
        <v>354</v>
      </c>
      <c r="G24" s="51"/>
      <c r="H24" s="118"/>
      <c r="I24" s="58"/>
      <c r="J24" s="113"/>
    </row>
    <row r="25" spans="1:10" ht="25.5" x14ac:dyDescent="0.2">
      <c r="A25" s="117"/>
      <c r="B25" s="32"/>
      <c r="C25" s="51"/>
      <c r="D25" s="42"/>
      <c r="E25" s="49"/>
      <c r="F25" s="42" t="s">
        <v>102</v>
      </c>
      <c r="G25" s="51"/>
      <c r="H25" s="118"/>
      <c r="I25" s="58"/>
      <c r="J25" s="113"/>
    </row>
    <row r="26" spans="1:10" ht="25.5" x14ac:dyDescent="0.2">
      <c r="A26" s="117"/>
      <c r="B26" s="32"/>
      <c r="C26" s="51"/>
      <c r="D26" s="42"/>
      <c r="E26" s="49"/>
      <c r="F26" s="42" t="s">
        <v>355</v>
      </c>
      <c r="G26" s="51"/>
      <c r="H26" s="118"/>
      <c r="I26" s="58"/>
      <c r="J26" s="113"/>
    </row>
    <row r="27" spans="1:10" x14ac:dyDescent="0.2">
      <c r="A27" s="117"/>
      <c r="B27" s="32"/>
      <c r="C27" s="51"/>
      <c r="D27" s="42"/>
      <c r="E27" s="49"/>
      <c r="F27" s="42" t="s">
        <v>356</v>
      </c>
      <c r="G27" s="51"/>
      <c r="H27" s="118"/>
      <c r="I27" s="58"/>
      <c r="J27" s="113"/>
    </row>
    <row r="28" spans="1:10" ht="25.5" x14ac:dyDescent="0.2">
      <c r="A28" s="117"/>
      <c r="B28" s="32"/>
      <c r="C28" s="51"/>
      <c r="D28" s="42"/>
      <c r="E28" s="49"/>
      <c r="F28" s="42" t="s">
        <v>357</v>
      </c>
      <c r="G28" s="51"/>
      <c r="H28" s="118"/>
      <c r="I28" s="58"/>
      <c r="J28" s="113"/>
    </row>
    <row r="29" spans="1:10" ht="25.5" x14ac:dyDescent="0.2">
      <c r="A29" s="117"/>
      <c r="B29" s="32"/>
      <c r="C29" s="51"/>
      <c r="D29" s="42"/>
      <c r="E29" s="49"/>
      <c r="F29" s="42" t="s">
        <v>358</v>
      </c>
      <c r="G29" s="51"/>
      <c r="H29" s="118"/>
      <c r="I29" s="58"/>
      <c r="J29" s="113"/>
    </row>
    <row r="30" spans="1:10" ht="25.5" x14ac:dyDescent="0.2">
      <c r="A30" s="117"/>
      <c r="B30" s="32"/>
      <c r="C30" s="51"/>
      <c r="D30" s="42"/>
      <c r="E30" s="49"/>
      <c r="F30" s="42" t="s">
        <v>359</v>
      </c>
      <c r="G30" s="51"/>
      <c r="H30" s="118"/>
      <c r="I30" s="58"/>
      <c r="J30" s="113"/>
    </row>
    <row r="31" spans="1:10" ht="25.5" x14ac:dyDescent="0.2">
      <c r="A31" s="117"/>
      <c r="B31" s="32"/>
      <c r="C31" s="51"/>
      <c r="D31" s="42"/>
      <c r="E31" s="49"/>
      <c r="F31" s="42" t="s">
        <v>360</v>
      </c>
      <c r="G31" s="51"/>
      <c r="H31" s="118"/>
      <c r="I31" s="58"/>
      <c r="J31" s="113"/>
    </row>
    <row r="32" spans="1:10" x14ac:dyDescent="0.2">
      <c r="A32" s="117"/>
      <c r="B32" s="32"/>
      <c r="C32" s="51"/>
      <c r="D32" s="32"/>
      <c r="E32" s="49"/>
      <c r="F32" s="42" t="s">
        <v>361</v>
      </c>
      <c r="G32" s="56"/>
      <c r="H32" s="118"/>
      <c r="I32" s="55"/>
      <c r="J32" s="113"/>
    </row>
    <row r="33" spans="1:10" ht="25.5" x14ac:dyDescent="0.2">
      <c r="A33" s="117"/>
      <c r="B33" s="32"/>
      <c r="C33" s="51"/>
      <c r="D33" s="32"/>
      <c r="E33" s="49"/>
      <c r="F33" s="42" t="s">
        <v>362</v>
      </c>
      <c r="G33" s="56"/>
      <c r="H33" s="118"/>
      <c r="I33" s="55"/>
      <c r="J33" s="113"/>
    </row>
    <row r="34" spans="1:10" ht="25.5" x14ac:dyDescent="0.2">
      <c r="A34" s="117"/>
      <c r="B34" s="32"/>
      <c r="C34" s="51"/>
      <c r="D34" s="32"/>
      <c r="E34" s="49"/>
      <c r="F34" s="42" t="s">
        <v>363</v>
      </c>
      <c r="G34" s="56"/>
      <c r="H34" s="118"/>
      <c r="I34" s="55"/>
      <c r="J34" s="113"/>
    </row>
    <row r="35" spans="1:10" ht="25.5" x14ac:dyDescent="0.2">
      <c r="A35" s="117"/>
      <c r="B35" s="32"/>
      <c r="C35" s="51"/>
      <c r="D35" s="32"/>
      <c r="E35" s="49"/>
      <c r="F35" s="42" t="s">
        <v>364</v>
      </c>
      <c r="G35" s="56"/>
      <c r="H35" s="118"/>
      <c r="I35" s="55"/>
      <c r="J35" s="113"/>
    </row>
    <row r="36" spans="1:10" ht="25.5" x14ac:dyDescent="0.2">
      <c r="A36" s="117"/>
      <c r="B36" s="32"/>
      <c r="C36" s="51"/>
      <c r="D36" s="32"/>
      <c r="E36" s="49"/>
      <c r="F36" s="42" t="s">
        <v>365</v>
      </c>
      <c r="G36" s="56"/>
      <c r="H36" s="118"/>
      <c r="I36" s="55"/>
      <c r="J36" s="113"/>
    </row>
    <row r="37" spans="1:10" x14ac:dyDescent="0.2">
      <c r="A37" s="117"/>
      <c r="B37" s="32"/>
      <c r="C37" s="51"/>
      <c r="D37" s="32"/>
      <c r="E37" s="49"/>
      <c r="F37" s="42" t="s">
        <v>366</v>
      </c>
      <c r="G37" s="56"/>
      <c r="H37" s="118"/>
      <c r="I37" s="55"/>
      <c r="J37" s="113"/>
    </row>
    <row r="38" spans="1:10" ht="25.5" x14ac:dyDescent="0.2">
      <c r="A38" s="117"/>
      <c r="B38" s="32"/>
      <c r="C38" s="51"/>
      <c r="D38" s="32"/>
      <c r="E38" s="49"/>
      <c r="F38" s="42" t="s">
        <v>367</v>
      </c>
      <c r="G38" s="51"/>
      <c r="H38" s="118"/>
      <c r="I38" s="55"/>
      <c r="J38" s="113"/>
    </row>
    <row r="39" spans="1:10" ht="25.5" x14ac:dyDescent="0.2">
      <c r="A39" s="18"/>
      <c r="B39" s="19"/>
      <c r="C39" s="20" t="s">
        <v>40</v>
      </c>
      <c r="D39" s="28" t="s">
        <v>312</v>
      </c>
      <c r="E39" s="21"/>
      <c r="F39" s="32" t="s">
        <v>311</v>
      </c>
      <c r="G39" s="51" t="s">
        <v>103</v>
      </c>
      <c r="H39" s="118">
        <v>5</v>
      </c>
      <c r="I39" s="55">
        <v>0.75</v>
      </c>
      <c r="J39" s="113" t="s">
        <v>41</v>
      </c>
    </row>
    <row r="40" spans="1:10" ht="25.5" x14ac:dyDescent="0.2">
      <c r="A40" s="18"/>
      <c r="B40" s="19"/>
      <c r="C40" s="20" t="s">
        <v>40</v>
      </c>
      <c r="D40" s="28" t="s">
        <v>177</v>
      </c>
      <c r="E40" s="30"/>
      <c r="F40" s="32" t="s">
        <v>178</v>
      </c>
      <c r="G40" s="51" t="s">
        <v>103</v>
      </c>
      <c r="H40" s="118">
        <v>5</v>
      </c>
      <c r="I40" s="55">
        <v>0.75</v>
      </c>
      <c r="J40" s="113" t="s">
        <v>41</v>
      </c>
    </row>
    <row r="41" spans="1:10" ht="25.5" x14ac:dyDescent="0.2">
      <c r="A41" s="18"/>
      <c r="B41" s="19"/>
      <c r="C41" s="20" t="s">
        <v>40</v>
      </c>
      <c r="D41" s="28" t="s">
        <v>179</v>
      </c>
      <c r="E41" s="21"/>
      <c r="F41" s="32" t="s">
        <v>104</v>
      </c>
      <c r="G41" s="51" t="s">
        <v>103</v>
      </c>
      <c r="H41" s="118">
        <v>5</v>
      </c>
      <c r="I41" s="55">
        <v>0.5</v>
      </c>
      <c r="J41" s="113" t="s">
        <v>41</v>
      </c>
    </row>
    <row r="42" spans="1:10" ht="25.5" x14ac:dyDescent="0.2">
      <c r="A42" s="18"/>
      <c r="B42" s="19"/>
      <c r="C42" s="20"/>
      <c r="D42" s="28"/>
      <c r="E42" s="21"/>
      <c r="F42" s="32" t="s">
        <v>180</v>
      </c>
      <c r="G42" s="56"/>
      <c r="H42" s="118"/>
      <c r="I42" s="55"/>
      <c r="J42" s="113"/>
    </row>
    <row r="43" spans="1:10" ht="25.5" x14ac:dyDescent="0.2">
      <c r="A43" s="18"/>
      <c r="B43" s="19"/>
      <c r="C43" s="20" t="s">
        <v>40</v>
      </c>
      <c r="D43" s="32" t="s">
        <v>106</v>
      </c>
      <c r="E43" s="21"/>
      <c r="F43" s="32" t="s">
        <v>318</v>
      </c>
      <c r="G43" s="51" t="s">
        <v>327</v>
      </c>
      <c r="H43" s="118">
        <v>5</v>
      </c>
      <c r="I43" s="55">
        <v>2</v>
      </c>
      <c r="J43" s="113" t="s">
        <v>41</v>
      </c>
    </row>
    <row r="44" spans="1:10" x14ac:dyDescent="0.2">
      <c r="A44" s="18"/>
      <c r="B44" s="19"/>
      <c r="C44" s="20"/>
      <c r="D44" s="32"/>
      <c r="E44" s="21"/>
      <c r="F44" s="32" t="s">
        <v>325</v>
      </c>
      <c r="G44" s="51"/>
      <c r="H44" s="118"/>
      <c r="I44" s="55"/>
      <c r="J44" s="113"/>
    </row>
    <row r="45" spans="1:10" x14ac:dyDescent="0.2">
      <c r="A45" s="18"/>
      <c r="B45" s="19"/>
      <c r="C45" s="20"/>
      <c r="D45" s="32"/>
      <c r="E45" s="21"/>
      <c r="F45" s="32" t="s">
        <v>371</v>
      </c>
      <c r="G45" s="51"/>
      <c r="H45" s="118"/>
      <c r="I45" s="55"/>
      <c r="J45" s="113"/>
    </row>
    <row r="46" spans="1:10" x14ac:dyDescent="0.2">
      <c r="A46" s="18"/>
      <c r="B46" s="19"/>
      <c r="C46" s="20"/>
      <c r="D46" s="28"/>
      <c r="E46" s="21"/>
      <c r="F46" s="32" t="s">
        <v>326</v>
      </c>
      <c r="G46" s="51"/>
      <c r="H46" s="118"/>
      <c r="I46" s="55"/>
      <c r="J46" s="113"/>
    </row>
    <row r="47" spans="1:10" ht="25.5" x14ac:dyDescent="0.2">
      <c r="A47" s="18"/>
      <c r="B47" s="19"/>
      <c r="C47" s="20" t="s">
        <v>40</v>
      </c>
      <c r="D47" s="28" t="s">
        <v>181</v>
      </c>
      <c r="E47" s="21"/>
      <c r="F47" s="32" t="s">
        <v>105</v>
      </c>
      <c r="G47" s="20" t="s">
        <v>103</v>
      </c>
      <c r="H47" s="23">
        <v>5</v>
      </c>
      <c r="I47" s="29">
        <v>0.5</v>
      </c>
      <c r="J47" s="113" t="s">
        <v>41</v>
      </c>
    </row>
    <row r="48" spans="1:10" ht="25.5" x14ac:dyDescent="0.2">
      <c r="A48" s="18"/>
      <c r="B48" s="19"/>
      <c r="C48" s="20" t="s">
        <v>40</v>
      </c>
      <c r="D48" s="31" t="s">
        <v>182</v>
      </c>
      <c r="E48" s="21"/>
      <c r="F48" s="32" t="s">
        <v>183</v>
      </c>
      <c r="G48" s="20" t="s">
        <v>103</v>
      </c>
      <c r="H48" s="23">
        <v>5</v>
      </c>
      <c r="I48" s="29">
        <v>0.5</v>
      </c>
      <c r="J48" s="113" t="s">
        <v>41</v>
      </c>
    </row>
    <row r="49" spans="1:11" ht="153" x14ac:dyDescent="0.2">
      <c r="A49" s="18" t="s">
        <v>70</v>
      </c>
      <c r="B49" s="19" t="s">
        <v>409</v>
      </c>
      <c r="C49" s="20"/>
      <c r="D49" s="19"/>
      <c r="E49" s="30"/>
      <c r="F49" s="50"/>
      <c r="G49" s="21"/>
      <c r="H49" s="23"/>
      <c r="I49" s="24"/>
      <c r="J49" s="113"/>
    </row>
    <row r="50" spans="1:11" ht="38.25" x14ac:dyDescent="0.2">
      <c r="A50" s="27"/>
      <c r="B50" s="28"/>
      <c r="C50" s="20" t="s">
        <v>40</v>
      </c>
      <c r="D50" s="42" t="s">
        <v>184</v>
      </c>
      <c r="E50" s="30"/>
      <c r="F50" s="32" t="s">
        <v>205</v>
      </c>
      <c r="G50" s="20" t="s">
        <v>103</v>
      </c>
      <c r="H50" s="23">
        <v>5</v>
      </c>
      <c r="I50" s="24">
        <v>2</v>
      </c>
      <c r="J50" s="113" t="s">
        <v>41</v>
      </c>
    </row>
    <row r="51" spans="1:11" ht="25.5" x14ac:dyDescent="0.2">
      <c r="A51" s="27"/>
      <c r="B51" s="28"/>
      <c r="C51" s="20"/>
      <c r="D51" s="19"/>
      <c r="E51" s="30"/>
      <c r="F51" s="32" t="s">
        <v>382</v>
      </c>
      <c r="G51" s="20"/>
      <c r="H51" s="23"/>
      <c r="I51" s="24"/>
      <c r="J51" s="113"/>
    </row>
    <row r="52" spans="1:11" ht="25.5" x14ac:dyDescent="0.2">
      <c r="A52" s="27"/>
      <c r="B52" s="28"/>
      <c r="C52" s="20"/>
      <c r="D52" s="19"/>
      <c r="E52" s="30"/>
      <c r="F52" s="32" t="s">
        <v>402</v>
      </c>
      <c r="G52" s="21"/>
      <c r="H52" s="23"/>
      <c r="I52" s="24"/>
      <c r="J52" s="113"/>
    </row>
    <row r="53" spans="1:11" ht="25.5" x14ac:dyDescent="0.2">
      <c r="A53" s="27"/>
      <c r="B53" s="28"/>
      <c r="C53" s="20"/>
      <c r="D53" s="19"/>
      <c r="E53" s="30"/>
      <c r="F53" s="32" t="s">
        <v>372</v>
      </c>
      <c r="G53" s="21"/>
      <c r="H53" s="23"/>
      <c r="I53" s="24"/>
      <c r="J53" s="113"/>
    </row>
    <row r="54" spans="1:11" ht="25.5" x14ac:dyDescent="0.2">
      <c r="A54" s="27"/>
      <c r="B54" s="28"/>
      <c r="C54" s="20"/>
      <c r="D54" s="19"/>
      <c r="E54" s="30"/>
      <c r="F54" s="32" t="s">
        <v>317</v>
      </c>
      <c r="G54" s="21"/>
      <c r="H54" s="23"/>
      <c r="I54" s="24"/>
      <c r="J54" s="113"/>
    </row>
    <row r="55" spans="1:11" ht="25.5" x14ac:dyDescent="0.2">
      <c r="A55" s="27"/>
      <c r="B55" s="28"/>
      <c r="C55" s="20"/>
      <c r="D55" s="19"/>
      <c r="E55" s="30"/>
      <c r="F55" s="32" t="s">
        <v>328</v>
      </c>
      <c r="G55" s="21"/>
      <c r="H55" s="23"/>
      <c r="I55" s="24"/>
      <c r="J55" s="113"/>
    </row>
    <row r="56" spans="1:11" ht="25.5" x14ac:dyDescent="0.2">
      <c r="A56" s="27"/>
      <c r="B56" s="28"/>
      <c r="C56" s="20"/>
      <c r="D56" s="19"/>
      <c r="E56" s="30"/>
      <c r="F56" s="32" t="s">
        <v>329</v>
      </c>
      <c r="G56" s="21"/>
      <c r="H56" s="23"/>
      <c r="I56" s="24"/>
      <c r="J56" s="113"/>
    </row>
    <row r="57" spans="1:11" ht="25.5" x14ac:dyDescent="0.2">
      <c r="A57" s="27"/>
      <c r="B57" s="28"/>
      <c r="C57" s="20"/>
      <c r="D57" s="19"/>
      <c r="E57" s="30"/>
      <c r="F57" s="32" t="s">
        <v>186</v>
      </c>
      <c r="G57" s="21"/>
      <c r="H57" s="23"/>
      <c r="I57" s="24"/>
      <c r="J57" s="113"/>
    </row>
    <row r="58" spans="1:11" ht="38.25" x14ac:dyDescent="0.2">
      <c r="A58" s="27"/>
      <c r="B58" s="28"/>
      <c r="C58" s="20"/>
      <c r="D58" s="19"/>
      <c r="E58" s="30"/>
      <c r="F58" s="32" t="s">
        <v>330</v>
      </c>
      <c r="G58" s="21"/>
      <c r="H58" s="23"/>
      <c r="I58" s="24"/>
      <c r="J58" s="113"/>
    </row>
    <row r="59" spans="1:11" ht="25.5" x14ac:dyDescent="0.2">
      <c r="A59" s="27"/>
      <c r="B59" s="28"/>
      <c r="C59" s="20"/>
      <c r="D59" s="19"/>
      <c r="E59" s="30"/>
      <c r="F59" s="32" t="s">
        <v>188</v>
      </c>
      <c r="G59" s="21"/>
      <c r="H59" s="23"/>
      <c r="I59" s="24"/>
      <c r="J59" s="113"/>
    </row>
    <row r="60" spans="1:11" ht="25.5" x14ac:dyDescent="0.2">
      <c r="A60" s="27"/>
      <c r="B60" s="28"/>
      <c r="C60" s="20"/>
      <c r="D60" s="19"/>
      <c r="E60" s="30"/>
      <c r="F60" s="32" t="s">
        <v>331</v>
      </c>
      <c r="G60" s="21"/>
      <c r="H60" s="23"/>
      <c r="I60" s="24"/>
      <c r="J60" s="113"/>
    </row>
    <row r="61" spans="1:11" ht="25.5" x14ac:dyDescent="0.2">
      <c r="A61" s="27"/>
      <c r="B61" s="28"/>
      <c r="C61" s="20"/>
      <c r="D61" s="19"/>
      <c r="E61" s="30"/>
      <c r="F61" s="32" t="s">
        <v>333</v>
      </c>
      <c r="G61" s="21"/>
      <c r="H61" s="23"/>
      <c r="I61" s="24"/>
      <c r="J61" s="113"/>
    </row>
    <row r="62" spans="1:11" x14ac:dyDescent="0.2">
      <c r="A62" s="27"/>
      <c r="B62" s="28"/>
      <c r="C62" s="20"/>
      <c r="D62" s="19"/>
      <c r="E62" s="30"/>
      <c r="F62" s="32" t="s">
        <v>332</v>
      </c>
      <c r="G62" s="21"/>
      <c r="H62" s="23"/>
      <c r="I62" s="24"/>
      <c r="J62" s="113"/>
    </row>
    <row r="63" spans="1:11" ht="25.5" x14ac:dyDescent="0.2">
      <c r="A63" s="27"/>
      <c r="B63" s="28"/>
      <c r="C63" s="20" t="s">
        <v>40</v>
      </c>
      <c r="D63" s="32" t="s">
        <v>109</v>
      </c>
      <c r="E63" s="30"/>
      <c r="F63" s="32" t="s">
        <v>401</v>
      </c>
      <c r="G63" s="20" t="s">
        <v>103</v>
      </c>
      <c r="H63" s="23">
        <v>5</v>
      </c>
      <c r="I63" s="29">
        <v>1.5</v>
      </c>
      <c r="J63" s="113" t="s">
        <v>41</v>
      </c>
    </row>
    <row r="64" spans="1:11" ht="25.5" x14ac:dyDescent="0.2">
      <c r="A64" s="18"/>
      <c r="B64" s="19"/>
      <c r="C64" s="20" t="s">
        <v>40</v>
      </c>
      <c r="D64" s="31" t="s">
        <v>410</v>
      </c>
      <c r="E64" s="30"/>
      <c r="F64" s="32" t="s">
        <v>112</v>
      </c>
      <c r="G64" s="20" t="s">
        <v>103</v>
      </c>
      <c r="H64" s="33">
        <v>6</v>
      </c>
      <c r="I64" s="29">
        <v>2</v>
      </c>
      <c r="J64" s="113" t="s">
        <v>41</v>
      </c>
      <c r="K64" s="113"/>
    </row>
    <row r="65" spans="1:11" ht="25.5" x14ac:dyDescent="0.2">
      <c r="A65" s="18"/>
      <c r="B65" s="19"/>
      <c r="C65" s="20"/>
      <c r="D65" s="31"/>
      <c r="E65" s="30"/>
      <c r="F65" s="32" t="s">
        <v>403</v>
      </c>
      <c r="G65" s="21"/>
      <c r="H65" s="33"/>
      <c r="I65" s="29"/>
      <c r="J65" s="113"/>
      <c r="K65" s="113"/>
    </row>
    <row r="66" spans="1:11" ht="38.25" x14ac:dyDescent="0.2">
      <c r="A66" s="18"/>
      <c r="B66" s="19"/>
      <c r="C66" s="20"/>
      <c r="D66" s="31"/>
      <c r="E66" s="30"/>
      <c r="F66" s="32" t="s">
        <v>191</v>
      </c>
      <c r="G66" s="21"/>
      <c r="H66" s="33"/>
      <c r="I66" s="29"/>
      <c r="J66" s="113"/>
      <c r="K66" s="113"/>
    </row>
    <row r="67" spans="1:11" ht="25.5" x14ac:dyDescent="0.2">
      <c r="A67" s="18"/>
      <c r="B67" s="19"/>
      <c r="C67" s="20"/>
      <c r="D67" s="31"/>
      <c r="E67" s="30"/>
      <c r="F67" s="32" t="s">
        <v>315</v>
      </c>
      <c r="G67" s="21"/>
      <c r="H67" s="33"/>
      <c r="I67" s="29"/>
      <c r="J67" s="113"/>
      <c r="K67" s="113"/>
    </row>
    <row r="68" spans="1:11" ht="25.5" x14ac:dyDescent="0.2">
      <c r="A68" s="18"/>
      <c r="B68" s="19"/>
      <c r="C68" s="20"/>
      <c r="D68" s="31"/>
      <c r="E68" s="30"/>
      <c r="F68" s="32" t="s">
        <v>411</v>
      </c>
      <c r="G68" s="21"/>
      <c r="H68" s="33"/>
      <c r="I68" s="29"/>
      <c r="J68" s="113"/>
      <c r="K68" s="113"/>
    </row>
    <row r="69" spans="1:11" ht="25.5" x14ac:dyDescent="0.2">
      <c r="A69" s="18"/>
      <c r="B69" s="19"/>
      <c r="C69" s="20"/>
      <c r="D69" s="31"/>
      <c r="E69" s="30"/>
      <c r="F69" s="32" t="s">
        <v>412</v>
      </c>
      <c r="G69" s="21"/>
      <c r="H69" s="33"/>
      <c r="I69" s="29"/>
      <c r="J69" s="113"/>
      <c r="K69" s="113"/>
    </row>
    <row r="70" spans="1:11" ht="25.5" x14ac:dyDescent="0.2">
      <c r="A70" s="18"/>
      <c r="B70" s="19"/>
      <c r="C70" s="20"/>
      <c r="D70" s="31"/>
      <c r="E70" s="30"/>
      <c r="F70" s="32" t="s">
        <v>316</v>
      </c>
      <c r="G70" s="21"/>
      <c r="H70" s="33"/>
      <c r="I70" s="29"/>
      <c r="J70" s="113"/>
      <c r="K70" s="113"/>
    </row>
    <row r="71" spans="1:11" ht="38.25" x14ac:dyDescent="0.2">
      <c r="A71" s="18"/>
      <c r="B71" s="19"/>
      <c r="C71" s="20"/>
      <c r="D71" s="31"/>
      <c r="E71" s="30"/>
      <c r="F71" s="32" t="s">
        <v>383</v>
      </c>
      <c r="G71" s="21"/>
      <c r="H71" s="33"/>
      <c r="I71" s="29"/>
      <c r="J71" s="113"/>
      <c r="K71" s="113"/>
    </row>
    <row r="72" spans="1:11" ht="25.5" x14ac:dyDescent="0.2">
      <c r="A72" s="18"/>
      <c r="B72" s="19"/>
      <c r="C72" s="20"/>
      <c r="D72" s="31"/>
      <c r="E72" s="30"/>
      <c r="F72" s="32" t="s">
        <v>406</v>
      </c>
      <c r="G72" s="21"/>
      <c r="H72" s="33"/>
      <c r="I72" s="29"/>
      <c r="J72" s="113"/>
      <c r="K72" s="113"/>
    </row>
    <row r="73" spans="1:11" x14ac:dyDescent="0.2">
      <c r="A73" s="18"/>
      <c r="B73" s="19"/>
      <c r="C73" s="20"/>
      <c r="D73" s="31"/>
      <c r="E73" s="30"/>
      <c r="F73" s="32" t="s">
        <v>334</v>
      </c>
      <c r="G73" s="21"/>
      <c r="H73" s="33"/>
      <c r="I73" s="29"/>
      <c r="J73" s="113"/>
      <c r="K73" s="113"/>
    </row>
    <row r="74" spans="1:11" ht="89.25" x14ac:dyDescent="0.2">
      <c r="A74" s="18" t="s">
        <v>71</v>
      </c>
      <c r="B74" s="19" t="s">
        <v>384</v>
      </c>
      <c r="C74" s="20"/>
      <c r="D74" s="28"/>
      <c r="E74" s="30"/>
      <c r="F74" s="50"/>
      <c r="G74" s="21"/>
      <c r="H74" s="23"/>
      <c r="I74" s="29"/>
      <c r="J74" s="113"/>
      <c r="K74" s="113"/>
    </row>
    <row r="75" spans="1:11" ht="25.5" x14ac:dyDescent="0.2">
      <c r="A75" s="117"/>
      <c r="B75" s="32"/>
      <c r="C75" s="51" t="s">
        <v>40</v>
      </c>
      <c r="D75" s="42" t="s">
        <v>97</v>
      </c>
      <c r="E75" s="49"/>
      <c r="F75" s="42" t="s">
        <v>98</v>
      </c>
      <c r="G75" s="56"/>
      <c r="H75" s="118">
        <v>1</v>
      </c>
      <c r="I75" s="58">
        <v>0.5</v>
      </c>
      <c r="J75" s="113" t="s">
        <v>41</v>
      </c>
      <c r="K75" s="113"/>
    </row>
    <row r="76" spans="1:11" ht="25.5" x14ac:dyDescent="0.2">
      <c r="A76" s="117"/>
      <c r="B76" s="32"/>
      <c r="C76" s="51"/>
      <c r="D76" s="42"/>
      <c r="E76" s="49"/>
      <c r="F76" s="42" t="s">
        <v>99</v>
      </c>
      <c r="G76" s="56"/>
      <c r="H76" s="118"/>
      <c r="I76" s="58"/>
      <c r="J76" s="113"/>
      <c r="K76" s="113"/>
    </row>
    <row r="77" spans="1:11" x14ac:dyDescent="0.2">
      <c r="A77" s="117"/>
      <c r="B77" s="32"/>
      <c r="C77" s="51"/>
      <c r="D77" s="42"/>
      <c r="E77" s="49"/>
      <c r="F77" s="42" t="s">
        <v>349</v>
      </c>
      <c r="G77" s="56"/>
      <c r="H77" s="118"/>
      <c r="I77" s="58"/>
      <c r="J77" s="113"/>
      <c r="K77" s="113"/>
    </row>
    <row r="78" spans="1:11" ht="25.5" x14ac:dyDescent="0.2">
      <c r="A78" s="117"/>
      <c r="B78" s="32"/>
      <c r="C78" s="51"/>
      <c r="D78" s="42"/>
      <c r="E78" s="49"/>
      <c r="F78" s="42" t="s">
        <v>350</v>
      </c>
      <c r="G78" s="56"/>
      <c r="H78" s="118"/>
      <c r="I78" s="58"/>
      <c r="J78" s="113"/>
      <c r="K78" s="113"/>
    </row>
    <row r="79" spans="1:11" ht="25.5" x14ac:dyDescent="0.2">
      <c r="A79" s="117"/>
      <c r="B79" s="32"/>
      <c r="C79" s="51"/>
      <c r="D79" s="42"/>
      <c r="E79" s="49"/>
      <c r="F79" s="42" t="s">
        <v>100</v>
      </c>
      <c r="G79" s="56"/>
      <c r="H79" s="118"/>
      <c r="I79" s="58"/>
      <c r="J79" s="113"/>
      <c r="K79" s="113"/>
    </row>
    <row r="80" spans="1:11" ht="25.5" x14ac:dyDescent="0.2">
      <c r="A80" s="117"/>
      <c r="B80" s="32"/>
      <c r="C80" s="51"/>
      <c r="D80" s="42"/>
      <c r="E80" s="49"/>
      <c r="F80" s="42" t="s">
        <v>351</v>
      </c>
      <c r="G80" s="56"/>
      <c r="H80" s="118"/>
      <c r="I80" s="58"/>
      <c r="J80" s="113"/>
      <c r="K80" s="113"/>
    </row>
    <row r="81" spans="1:11" ht="25.5" x14ac:dyDescent="0.2">
      <c r="A81" s="117"/>
      <c r="B81" s="32"/>
      <c r="C81" s="51"/>
      <c r="D81" s="42"/>
      <c r="E81" s="49"/>
      <c r="F81" s="42" t="s">
        <v>352</v>
      </c>
      <c r="G81" s="56"/>
      <c r="H81" s="118"/>
      <c r="I81" s="58"/>
      <c r="J81" s="113"/>
      <c r="K81" s="113"/>
    </row>
    <row r="82" spans="1:11" ht="25.5" x14ac:dyDescent="0.2">
      <c r="A82" s="117"/>
      <c r="B82" s="32"/>
      <c r="C82" s="51"/>
      <c r="D82" s="42"/>
      <c r="E82" s="49"/>
      <c r="F82" s="42" t="s">
        <v>353</v>
      </c>
      <c r="G82" s="56"/>
      <c r="H82" s="118"/>
      <c r="I82" s="58"/>
      <c r="J82" s="113"/>
      <c r="K82" s="113"/>
    </row>
    <row r="83" spans="1:11" ht="25.5" x14ac:dyDescent="0.2">
      <c r="A83" s="117"/>
      <c r="B83" s="32"/>
      <c r="C83" s="51"/>
      <c r="D83" s="42"/>
      <c r="E83" s="49"/>
      <c r="F83" s="42" t="s">
        <v>101</v>
      </c>
      <c r="G83" s="56"/>
      <c r="H83" s="118"/>
      <c r="I83" s="58"/>
      <c r="J83" s="113"/>
      <c r="K83" s="113"/>
    </row>
    <row r="84" spans="1:11" ht="25.5" x14ac:dyDescent="0.2">
      <c r="A84" s="117"/>
      <c r="B84" s="32"/>
      <c r="C84" s="51"/>
      <c r="D84" s="42"/>
      <c r="E84" s="49"/>
      <c r="F84" s="42" t="s">
        <v>354</v>
      </c>
      <c r="G84" s="56"/>
      <c r="H84" s="118"/>
      <c r="I84" s="58"/>
      <c r="J84" s="113"/>
      <c r="K84" s="113"/>
    </row>
    <row r="85" spans="1:11" ht="25.5" x14ac:dyDescent="0.2">
      <c r="A85" s="117"/>
      <c r="B85" s="32"/>
      <c r="C85" s="51"/>
      <c r="D85" s="42"/>
      <c r="E85" s="49"/>
      <c r="F85" s="42" t="s">
        <v>102</v>
      </c>
      <c r="G85" s="56"/>
      <c r="H85" s="118"/>
      <c r="I85" s="58"/>
      <c r="J85" s="113"/>
      <c r="K85" s="113"/>
    </row>
    <row r="86" spans="1:11" ht="25.5" x14ac:dyDescent="0.2">
      <c r="A86" s="117"/>
      <c r="B86" s="32"/>
      <c r="C86" s="51"/>
      <c r="D86" s="42"/>
      <c r="E86" s="49"/>
      <c r="F86" s="42" t="s">
        <v>355</v>
      </c>
      <c r="G86" s="56"/>
      <c r="H86" s="118"/>
      <c r="I86" s="58"/>
      <c r="J86" s="113"/>
      <c r="K86" s="113"/>
    </row>
    <row r="87" spans="1:11" x14ac:dyDescent="0.2">
      <c r="A87" s="117"/>
      <c r="B87" s="32"/>
      <c r="C87" s="51"/>
      <c r="D87" s="42"/>
      <c r="E87" s="49"/>
      <c r="F87" s="42" t="s">
        <v>356</v>
      </c>
      <c r="G87" s="56"/>
      <c r="H87" s="118"/>
      <c r="I87" s="58"/>
      <c r="J87" s="113"/>
      <c r="K87" s="113"/>
    </row>
    <row r="88" spans="1:11" ht="25.5" x14ac:dyDescent="0.2">
      <c r="A88" s="117"/>
      <c r="B88" s="32"/>
      <c r="C88" s="51"/>
      <c r="D88" s="42"/>
      <c r="E88" s="49"/>
      <c r="F88" s="42" t="s">
        <v>357</v>
      </c>
      <c r="G88" s="56"/>
      <c r="H88" s="118"/>
      <c r="I88" s="58"/>
      <c r="J88" s="113"/>
      <c r="K88" s="113"/>
    </row>
    <row r="89" spans="1:11" ht="25.5" x14ac:dyDescent="0.2">
      <c r="A89" s="117"/>
      <c r="B89" s="32"/>
      <c r="C89" s="51"/>
      <c r="D89" s="42"/>
      <c r="E89" s="49"/>
      <c r="F89" s="42" t="s">
        <v>358</v>
      </c>
      <c r="G89" s="56"/>
      <c r="H89" s="118"/>
      <c r="I89" s="58"/>
      <c r="J89" s="113"/>
      <c r="K89" s="113"/>
    </row>
    <row r="90" spans="1:11" ht="25.5" x14ac:dyDescent="0.2">
      <c r="A90" s="117"/>
      <c r="B90" s="32"/>
      <c r="C90" s="51"/>
      <c r="D90" s="42"/>
      <c r="E90" s="49"/>
      <c r="F90" s="42" t="s">
        <v>359</v>
      </c>
      <c r="G90" s="56"/>
      <c r="H90" s="118"/>
      <c r="I90" s="58"/>
      <c r="J90" s="113"/>
      <c r="K90" s="113"/>
    </row>
    <row r="91" spans="1:11" ht="25.5" x14ac:dyDescent="0.2">
      <c r="A91" s="117"/>
      <c r="B91" s="32"/>
      <c r="C91" s="51"/>
      <c r="D91" s="42"/>
      <c r="E91" s="49"/>
      <c r="F91" s="42" t="s">
        <v>360</v>
      </c>
      <c r="G91" s="56"/>
      <c r="H91" s="118"/>
      <c r="I91" s="58"/>
      <c r="J91" s="113"/>
      <c r="K91" s="113"/>
    </row>
    <row r="92" spans="1:11" x14ac:dyDescent="0.2">
      <c r="A92" s="117"/>
      <c r="B92" s="32"/>
      <c r="C92" s="51"/>
      <c r="D92" s="32"/>
      <c r="E92" s="49"/>
      <c r="F92" s="42" t="s">
        <v>361</v>
      </c>
      <c r="G92" s="56"/>
      <c r="H92" s="118"/>
      <c r="I92" s="55"/>
      <c r="J92" s="113"/>
      <c r="K92" s="113"/>
    </row>
    <row r="93" spans="1:11" ht="25.5" x14ac:dyDescent="0.2">
      <c r="A93" s="117"/>
      <c r="B93" s="32"/>
      <c r="C93" s="51"/>
      <c r="D93" s="32"/>
      <c r="E93" s="49"/>
      <c r="F93" s="42" t="s">
        <v>362</v>
      </c>
      <c r="G93" s="56"/>
      <c r="H93" s="118"/>
      <c r="I93" s="55"/>
      <c r="J93" s="113"/>
      <c r="K93" s="113"/>
    </row>
    <row r="94" spans="1:11" ht="25.5" x14ac:dyDescent="0.2">
      <c r="A94" s="117"/>
      <c r="B94" s="32"/>
      <c r="C94" s="51"/>
      <c r="D94" s="32"/>
      <c r="E94" s="49"/>
      <c r="F94" s="42" t="s">
        <v>363</v>
      </c>
      <c r="G94" s="56"/>
      <c r="H94" s="118"/>
      <c r="I94" s="55"/>
      <c r="J94" s="113"/>
      <c r="K94" s="113"/>
    </row>
    <row r="95" spans="1:11" ht="25.5" x14ac:dyDescent="0.2">
      <c r="A95" s="117"/>
      <c r="B95" s="32"/>
      <c r="C95" s="51"/>
      <c r="D95" s="32"/>
      <c r="E95" s="49"/>
      <c r="F95" s="42" t="s">
        <v>364</v>
      </c>
      <c r="G95" s="56"/>
      <c r="H95" s="118"/>
      <c r="I95" s="55"/>
      <c r="J95" s="113"/>
      <c r="K95" s="113"/>
    </row>
    <row r="96" spans="1:11" ht="25.5" x14ac:dyDescent="0.2">
      <c r="A96" s="117"/>
      <c r="B96" s="32"/>
      <c r="C96" s="51"/>
      <c r="D96" s="32"/>
      <c r="E96" s="49"/>
      <c r="F96" s="42" t="s">
        <v>365</v>
      </c>
      <c r="G96" s="56"/>
      <c r="H96" s="118"/>
      <c r="I96" s="55"/>
      <c r="J96" s="113"/>
      <c r="K96" s="113"/>
    </row>
    <row r="97" spans="1:11" x14ac:dyDescent="0.2">
      <c r="A97" s="117"/>
      <c r="B97" s="32"/>
      <c r="C97" s="51"/>
      <c r="D97" s="32"/>
      <c r="E97" s="49"/>
      <c r="F97" s="42" t="s">
        <v>366</v>
      </c>
      <c r="G97" s="56"/>
      <c r="H97" s="118"/>
      <c r="I97" s="55"/>
      <c r="J97" s="113"/>
      <c r="K97" s="113"/>
    </row>
    <row r="98" spans="1:11" ht="25.5" x14ac:dyDescent="0.2">
      <c r="A98" s="117"/>
      <c r="B98" s="32"/>
      <c r="C98" s="51"/>
      <c r="D98" s="32"/>
      <c r="E98" s="49"/>
      <c r="F98" s="42" t="s">
        <v>367</v>
      </c>
      <c r="G98" s="56"/>
      <c r="H98" s="118"/>
      <c r="I98" s="55"/>
      <c r="J98" s="113"/>
      <c r="K98" s="113"/>
    </row>
    <row r="99" spans="1:11" ht="25.5" x14ac:dyDescent="0.2">
      <c r="A99" s="18"/>
      <c r="B99" s="19"/>
      <c r="C99" s="20" t="s">
        <v>40</v>
      </c>
      <c r="D99" s="28" t="s">
        <v>206</v>
      </c>
      <c r="E99" s="21"/>
      <c r="F99" s="32" t="s">
        <v>207</v>
      </c>
      <c r="G99" s="20" t="s">
        <v>103</v>
      </c>
      <c r="H99" s="23">
        <v>5</v>
      </c>
      <c r="I99" s="29">
        <v>0.75</v>
      </c>
      <c r="J99" s="113" t="s">
        <v>41</v>
      </c>
      <c r="K99" s="113"/>
    </row>
    <row r="100" spans="1:11" ht="25.5" x14ac:dyDescent="0.2">
      <c r="A100" s="18"/>
      <c r="B100" s="19"/>
      <c r="C100" s="20" t="s">
        <v>40</v>
      </c>
      <c r="D100" s="28" t="s">
        <v>177</v>
      </c>
      <c r="E100" s="30"/>
      <c r="F100" s="32" t="s">
        <v>178</v>
      </c>
      <c r="G100" s="20" t="s">
        <v>103</v>
      </c>
      <c r="H100" s="23">
        <v>5</v>
      </c>
      <c r="I100" s="29">
        <v>0.75</v>
      </c>
      <c r="J100" s="113" t="s">
        <v>41</v>
      </c>
      <c r="K100" s="113"/>
    </row>
    <row r="101" spans="1:11" ht="25.5" x14ac:dyDescent="0.2">
      <c r="A101" s="18"/>
      <c r="B101" s="19"/>
      <c r="C101" s="20" t="s">
        <v>40</v>
      </c>
      <c r="D101" s="28" t="s">
        <v>179</v>
      </c>
      <c r="E101" s="21"/>
      <c r="F101" s="32" t="s">
        <v>104</v>
      </c>
      <c r="G101" s="20" t="s">
        <v>103</v>
      </c>
      <c r="H101" s="23">
        <v>5</v>
      </c>
      <c r="I101" s="29">
        <v>0.5</v>
      </c>
      <c r="J101" s="113" t="s">
        <v>41</v>
      </c>
      <c r="K101" s="113"/>
    </row>
    <row r="102" spans="1:11" ht="25.5" x14ac:dyDescent="0.2">
      <c r="A102" s="18"/>
      <c r="B102" s="19"/>
      <c r="C102" s="20"/>
      <c r="D102" s="28"/>
      <c r="E102" s="21"/>
      <c r="F102" s="32" t="s">
        <v>180</v>
      </c>
      <c r="G102" s="56"/>
      <c r="H102" s="23"/>
      <c r="I102" s="29"/>
      <c r="J102" s="113"/>
      <c r="K102" s="113"/>
    </row>
    <row r="103" spans="1:11" ht="25.5" x14ac:dyDescent="0.2">
      <c r="A103" s="18"/>
      <c r="B103" s="19"/>
      <c r="C103" s="20" t="s">
        <v>40</v>
      </c>
      <c r="D103" s="28" t="s">
        <v>208</v>
      </c>
      <c r="E103" s="21"/>
      <c r="F103" s="32" t="s">
        <v>318</v>
      </c>
      <c r="G103" s="51" t="s">
        <v>327</v>
      </c>
      <c r="H103" s="23">
        <v>5</v>
      </c>
      <c r="I103" s="55">
        <v>2</v>
      </c>
      <c r="J103" s="113" t="s">
        <v>41</v>
      </c>
      <c r="K103" s="113"/>
    </row>
    <row r="104" spans="1:11" x14ac:dyDescent="0.2">
      <c r="A104" s="18"/>
      <c r="B104" s="19"/>
      <c r="C104" s="20"/>
      <c r="D104" s="28"/>
      <c r="E104" s="21"/>
      <c r="F104" s="32" t="s">
        <v>325</v>
      </c>
      <c r="G104" s="51"/>
      <c r="H104" s="23"/>
      <c r="I104" s="55"/>
      <c r="J104" s="113"/>
      <c r="K104" s="113"/>
    </row>
    <row r="105" spans="1:11" x14ac:dyDescent="0.2">
      <c r="A105" s="18"/>
      <c r="B105" s="19"/>
      <c r="C105" s="20"/>
      <c r="D105" s="28"/>
      <c r="E105" s="21"/>
      <c r="F105" s="32" t="s">
        <v>371</v>
      </c>
      <c r="G105" s="51"/>
      <c r="H105" s="23"/>
      <c r="I105" s="55"/>
      <c r="J105" s="113"/>
      <c r="K105" s="113"/>
    </row>
    <row r="106" spans="1:11" x14ac:dyDescent="0.2">
      <c r="A106" s="18"/>
      <c r="B106" s="19"/>
      <c r="C106" s="20"/>
      <c r="D106" s="28"/>
      <c r="E106" s="21"/>
      <c r="F106" s="32" t="s">
        <v>326</v>
      </c>
      <c r="G106" s="51"/>
      <c r="H106" s="23"/>
      <c r="I106" s="55"/>
      <c r="J106" s="113"/>
      <c r="K106" s="113"/>
    </row>
    <row r="107" spans="1:11" ht="25.5" x14ac:dyDescent="0.2">
      <c r="A107" s="18"/>
      <c r="B107" s="19"/>
      <c r="C107" s="20" t="s">
        <v>40</v>
      </c>
      <c r="D107" s="28" t="s">
        <v>181</v>
      </c>
      <c r="E107" s="21"/>
      <c r="F107" s="32" t="s">
        <v>209</v>
      </c>
      <c r="G107" s="20" t="s">
        <v>103</v>
      </c>
      <c r="H107" s="23">
        <v>5</v>
      </c>
      <c r="I107" s="29">
        <v>0.5</v>
      </c>
      <c r="J107" s="113" t="s">
        <v>41</v>
      </c>
      <c r="K107" s="113"/>
    </row>
    <row r="108" spans="1:11" s="37" customFormat="1" ht="25.5" x14ac:dyDescent="0.2">
      <c r="A108" s="34"/>
      <c r="B108" s="35"/>
      <c r="C108" s="20" t="s">
        <v>40</v>
      </c>
      <c r="D108" s="31" t="s">
        <v>182</v>
      </c>
      <c r="E108" s="21"/>
      <c r="F108" s="32" t="s">
        <v>183</v>
      </c>
      <c r="G108" s="20" t="s">
        <v>103</v>
      </c>
      <c r="H108" s="23">
        <v>5</v>
      </c>
      <c r="I108" s="29">
        <v>0.5</v>
      </c>
      <c r="J108" s="113" t="s">
        <v>41</v>
      </c>
      <c r="K108" s="113"/>
    </row>
    <row r="109" spans="1:11" ht="153" x14ac:dyDescent="0.2">
      <c r="A109" s="18" t="s">
        <v>72</v>
      </c>
      <c r="B109" s="38" t="s">
        <v>407</v>
      </c>
      <c r="C109" s="20"/>
      <c r="D109" s="28"/>
      <c r="E109" s="30"/>
      <c r="F109" s="50"/>
      <c r="G109" s="21"/>
      <c r="H109" s="23"/>
      <c r="I109" s="29"/>
      <c r="J109" s="113"/>
      <c r="K109" s="113"/>
    </row>
    <row r="110" spans="1:11" ht="25.5" x14ac:dyDescent="0.2">
      <c r="A110" s="27"/>
      <c r="B110" s="28"/>
      <c r="C110" s="51" t="s">
        <v>40</v>
      </c>
      <c r="D110" s="19" t="s">
        <v>111</v>
      </c>
      <c r="E110" s="30"/>
      <c r="F110" s="32" t="s">
        <v>107</v>
      </c>
      <c r="G110" s="20" t="s">
        <v>103</v>
      </c>
      <c r="H110" s="23">
        <v>5</v>
      </c>
      <c r="I110" s="24">
        <v>2</v>
      </c>
      <c r="J110" s="113" t="s">
        <v>41</v>
      </c>
      <c r="K110" s="113"/>
    </row>
    <row r="111" spans="1:11" ht="25.5" x14ac:dyDescent="0.2">
      <c r="A111" s="27"/>
      <c r="B111" s="28"/>
      <c r="C111" s="51"/>
      <c r="D111" s="19"/>
      <c r="E111" s="30"/>
      <c r="F111" s="32" t="s">
        <v>385</v>
      </c>
      <c r="G111" s="20"/>
      <c r="H111" s="23"/>
      <c r="I111" s="24"/>
      <c r="J111" s="113"/>
      <c r="K111" s="113"/>
    </row>
    <row r="112" spans="1:11" ht="25.5" x14ac:dyDescent="0.2">
      <c r="A112" s="27"/>
      <c r="B112" s="28"/>
      <c r="C112" s="51"/>
      <c r="D112" s="19"/>
      <c r="E112" s="30"/>
      <c r="F112" s="32" t="s">
        <v>185</v>
      </c>
      <c r="G112" s="21"/>
      <c r="H112" s="23"/>
      <c r="I112" s="24"/>
      <c r="J112" s="113"/>
      <c r="K112" s="113"/>
    </row>
    <row r="113" spans="1:11" ht="25.5" x14ac:dyDescent="0.2">
      <c r="A113" s="27"/>
      <c r="B113" s="28"/>
      <c r="C113" s="51"/>
      <c r="D113" s="19"/>
      <c r="E113" s="30"/>
      <c r="F113" s="32" t="s">
        <v>402</v>
      </c>
      <c r="G113" s="21"/>
      <c r="H113" s="23"/>
      <c r="I113" s="24"/>
      <c r="J113" s="113"/>
      <c r="K113" s="113"/>
    </row>
    <row r="114" spans="1:11" ht="29.25" customHeight="1" x14ac:dyDescent="0.2">
      <c r="A114" s="27"/>
      <c r="B114" s="28"/>
      <c r="C114" s="51"/>
      <c r="D114" s="19"/>
      <c r="E114" s="30"/>
      <c r="F114" s="32" t="s">
        <v>372</v>
      </c>
      <c r="G114" s="21"/>
      <c r="H114" s="23"/>
      <c r="I114" s="24"/>
      <c r="J114" s="113"/>
      <c r="K114" s="113"/>
    </row>
    <row r="115" spans="1:11" ht="25.5" x14ac:dyDescent="0.2">
      <c r="A115" s="27"/>
      <c r="B115" s="28"/>
      <c r="C115" s="51"/>
      <c r="D115" s="19"/>
      <c r="E115" s="30"/>
      <c r="F115" s="32" t="s">
        <v>317</v>
      </c>
      <c r="G115" s="21"/>
      <c r="H115" s="23"/>
      <c r="I115" s="24"/>
      <c r="J115" s="113"/>
      <c r="K115" s="113"/>
    </row>
    <row r="116" spans="1:11" ht="25.5" x14ac:dyDescent="0.2">
      <c r="A116" s="27"/>
      <c r="B116" s="28"/>
      <c r="C116" s="51"/>
      <c r="D116" s="19"/>
      <c r="E116" s="30"/>
      <c r="F116" s="32" t="s">
        <v>328</v>
      </c>
      <c r="G116" s="21"/>
      <c r="H116" s="23"/>
      <c r="I116" s="24"/>
      <c r="J116" s="113"/>
      <c r="K116" s="113"/>
    </row>
    <row r="117" spans="1:11" ht="25.5" x14ac:dyDescent="0.2">
      <c r="A117" s="27"/>
      <c r="B117" s="28"/>
      <c r="C117" s="51"/>
      <c r="D117" s="19"/>
      <c r="E117" s="30"/>
      <c r="F117" s="32" t="s">
        <v>329</v>
      </c>
      <c r="G117" s="21"/>
      <c r="H117" s="23"/>
      <c r="I117" s="24"/>
      <c r="J117" s="113"/>
      <c r="K117" s="113"/>
    </row>
    <row r="118" spans="1:11" ht="25.5" x14ac:dyDescent="0.2">
      <c r="A118" s="27"/>
      <c r="B118" s="28"/>
      <c r="C118" s="51"/>
      <c r="D118" s="19"/>
      <c r="E118" s="30"/>
      <c r="F118" s="32" t="s">
        <v>186</v>
      </c>
      <c r="G118" s="21"/>
      <c r="H118" s="23"/>
      <c r="I118" s="24"/>
      <c r="J118" s="113"/>
      <c r="K118" s="113"/>
    </row>
    <row r="119" spans="1:11" ht="38.25" x14ac:dyDescent="0.2">
      <c r="A119" s="27"/>
      <c r="B119" s="28"/>
      <c r="C119" s="51"/>
      <c r="D119" s="19"/>
      <c r="E119" s="30"/>
      <c r="F119" s="32" t="s">
        <v>330</v>
      </c>
      <c r="G119" s="21"/>
      <c r="H119" s="23"/>
      <c r="I119" s="24"/>
      <c r="J119" s="113"/>
      <c r="K119" s="113"/>
    </row>
    <row r="120" spans="1:11" ht="25.5" x14ac:dyDescent="0.2">
      <c r="A120" s="27"/>
      <c r="B120" s="28"/>
      <c r="C120" s="51"/>
      <c r="D120" s="19"/>
      <c r="E120" s="30"/>
      <c r="F120" s="32" t="s">
        <v>188</v>
      </c>
      <c r="G120" s="21"/>
      <c r="H120" s="23"/>
      <c r="I120" s="24"/>
      <c r="J120" s="113"/>
      <c r="K120" s="113"/>
    </row>
    <row r="121" spans="1:11" ht="25.5" x14ac:dyDescent="0.2">
      <c r="A121" s="27"/>
      <c r="B121" s="28"/>
      <c r="C121" s="51"/>
      <c r="D121" s="19"/>
      <c r="E121" s="30"/>
      <c r="F121" s="32" t="s">
        <v>331</v>
      </c>
      <c r="G121" s="21"/>
      <c r="H121" s="23"/>
      <c r="I121" s="24"/>
      <c r="J121" s="113"/>
      <c r="K121" s="113"/>
    </row>
    <row r="122" spans="1:11" ht="25.5" x14ac:dyDescent="0.2">
      <c r="A122" s="27"/>
      <c r="B122" s="28"/>
      <c r="C122" s="51"/>
      <c r="D122" s="19"/>
      <c r="E122" s="30"/>
      <c r="F122" s="32" t="s">
        <v>333</v>
      </c>
      <c r="G122" s="21"/>
      <c r="H122" s="23"/>
      <c r="I122" s="24"/>
      <c r="J122" s="113"/>
      <c r="K122" s="113"/>
    </row>
    <row r="123" spans="1:11" x14ac:dyDescent="0.2">
      <c r="A123" s="27"/>
      <c r="B123" s="28"/>
      <c r="C123" s="51"/>
      <c r="D123" s="19"/>
      <c r="E123" s="30"/>
      <c r="F123" s="32" t="s">
        <v>332</v>
      </c>
      <c r="G123" s="21"/>
      <c r="H123" s="23"/>
      <c r="I123" s="24"/>
      <c r="J123" s="113"/>
      <c r="K123" s="113"/>
    </row>
    <row r="124" spans="1:11" ht="25.5" x14ac:dyDescent="0.2">
      <c r="A124" s="27"/>
      <c r="B124" s="28"/>
      <c r="C124" s="20" t="s">
        <v>40</v>
      </c>
      <c r="D124" s="32" t="s">
        <v>113</v>
      </c>
      <c r="E124" s="30"/>
      <c r="F124" s="32" t="s">
        <v>404</v>
      </c>
      <c r="G124" s="20" t="s">
        <v>103</v>
      </c>
      <c r="H124" s="23">
        <v>5</v>
      </c>
      <c r="I124" s="29">
        <v>1.5</v>
      </c>
      <c r="J124" s="113" t="s">
        <v>41</v>
      </c>
      <c r="K124" s="113"/>
    </row>
    <row r="125" spans="1:11" ht="25.5" x14ac:dyDescent="0.2">
      <c r="A125" s="27"/>
      <c r="B125" s="28"/>
      <c r="C125" s="20"/>
      <c r="D125" s="28"/>
      <c r="E125" s="30"/>
      <c r="F125" s="32" t="s">
        <v>110</v>
      </c>
      <c r="G125" s="21"/>
      <c r="H125" s="23"/>
      <c r="I125" s="29"/>
      <c r="J125" s="113"/>
      <c r="K125" s="113"/>
    </row>
    <row r="126" spans="1:11" ht="25.5" x14ac:dyDescent="0.2">
      <c r="A126" s="103"/>
      <c r="B126" s="104"/>
      <c r="C126" s="105" t="s">
        <v>40</v>
      </c>
      <c r="D126" s="104" t="s">
        <v>408</v>
      </c>
      <c r="E126" s="106"/>
      <c r="F126" s="104" t="s">
        <v>112</v>
      </c>
      <c r="G126" s="105" t="s">
        <v>103</v>
      </c>
      <c r="H126" s="107">
        <v>6</v>
      </c>
      <c r="I126" s="108">
        <v>2</v>
      </c>
      <c r="J126" s="113" t="s">
        <v>41</v>
      </c>
      <c r="K126" s="113"/>
    </row>
    <row r="127" spans="1:11" ht="25.5" x14ac:dyDescent="0.2">
      <c r="A127" s="103"/>
      <c r="B127" s="104"/>
      <c r="C127" s="105"/>
      <c r="D127" s="104"/>
      <c r="E127" s="106"/>
      <c r="F127" s="104" t="s">
        <v>403</v>
      </c>
      <c r="G127" s="109"/>
      <c r="H127" s="107"/>
      <c r="I127" s="108"/>
      <c r="J127" s="113"/>
      <c r="K127" s="113"/>
    </row>
    <row r="128" spans="1:11" ht="38.25" x14ac:dyDescent="0.2">
      <c r="A128" s="103"/>
      <c r="B128" s="104"/>
      <c r="C128" s="105"/>
      <c r="D128" s="104"/>
      <c r="E128" s="106"/>
      <c r="F128" s="104" t="s">
        <v>196</v>
      </c>
      <c r="G128" s="109"/>
      <c r="H128" s="107"/>
      <c r="I128" s="108"/>
      <c r="J128" s="113"/>
      <c r="K128" s="113"/>
    </row>
    <row r="129" spans="1:13" ht="25.5" x14ac:dyDescent="0.2">
      <c r="A129" s="103"/>
      <c r="B129" s="104"/>
      <c r="C129" s="105"/>
      <c r="D129" s="104"/>
      <c r="E129" s="106"/>
      <c r="F129" s="104" t="s">
        <v>193</v>
      </c>
      <c r="G129" s="109"/>
      <c r="H129" s="107"/>
      <c r="I129" s="108"/>
      <c r="J129" s="113"/>
      <c r="K129" s="113"/>
    </row>
    <row r="130" spans="1:13" ht="25.5" x14ac:dyDescent="0.2">
      <c r="A130" s="103"/>
      <c r="B130" s="104"/>
      <c r="C130" s="105"/>
      <c r="D130" s="104"/>
      <c r="E130" s="106"/>
      <c r="F130" s="104" t="s">
        <v>194</v>
      </c>
      <c r="G130" s="109"/>
      <c r="H130" s="107"/>
      <c r="I130" s="108"/>
      <c r="J130" s="113"/>
      <c r="K130" s="113"/>
    </row>
    <row r="131" spans="1:13" ht="25.5" x14ac:dyDescent="0.2">
      <c r="A131" s="103"/>
      <c r="B131" s="104"/>
      <c r="C131" s="105"/>
      <c r="D131" s="104"/>
      <c r="E131" s="106"/>
      <c r="F131" s="104" t="s">
        <v>405</v>
      </c>
      <c r="G131" s="109"/>
      <c r="H131" s="107"/>
      <c r="I131" s="108"/>
      <c r="J131" s="113"/>
      <c r="K131" s="113"/>
    </row>
    <row r="132" spans="1:13" x14ac:dyDescent="0.2">
      <c r="A132" s="103"/>
      <c r="B132" s="104"/>
      <c r="C132" s="105"/>
      <c r="D132" s="104"/>
      <c r="E132" s="106"/>
      <c r="F132" s="104" t="s">
        <v>195</v>
      </c>
      <c r="G132" s="109"/>
      <c r="H132" s="107"/>
      <c r="I132" s="108"/>
      <c r="J132" s="113"/>
      <c r="K132" s="113"/>
    </row>
    <row r="133" spans="1:13" ht="25.5" x14ac:dyDescent="0.2">
      <c r="A133" s="103"/>
      <c r="B133" s="104"/>
      <c r="C133" s="105"/>
      <c r="D133" s="104"/>
      <c r="E133" s="106"/>
      <c r="F133" s="104" t="s">
        <v>386</v>
      </c>
      <c r="G133" s="109"/>
      <c r="H133" s="107"/>
      <c r="I133" s="108"/>
      <c r="J133" s="113"/>
      <c r="K133" s="113"/>
    </row>
    <row r="134" spans="1:13" ht="25.5" x14ac:dyDescent="0.2">
      <c r="A134" s="103"/>
      <c r="B134" s="104"/>
      <c r="C134" s="105"/>
      <c r="D134" s="104"/>
      <c r="E134" s="106"/>
      <c r="F134" s="104" t="s">
        <v>406</v>
      </c>
      <c r="G134" s="109"/>
      <c r="H134" s="107"/>
      <c r="I134" s="108"/>
      <c r="J134" s="113"/>
      <c r="K134" s="113"/>
    </row>
    <row r="135" spans="1:13" x14ac:dyDescent="0.2">
      <c r="A135" s="103"/>
      <c r="B135" s="104"/>
      <c r="C135" s="105"/>
      <c r="D135" s="104"/>
      <c r="E135" s="106"/>
      <c r="F135" s="32" t="s">
        <v>334</v>
      </c>
      <c r="G135" s="109"/>
      <c r="H135" s="107"/>
      <c r="I135" s="108"/>
      <c r="J135" s="113"/>
      <c r="K135" s="113"/>
    </row>
    <row r="136" spans="1:13" ht="63.75" x14ac:dyDescent="0.2">
      <c r="A136" s="16" t="s">
        <v>22</v>
      </c>
      <c r="B136" s="16" t="s">
        <v>23</v>
      </c>
      <c r="C136" s="16" t="s">
        <v>24</v>
      </c>
      <c r="D136" s="16" t="s">
        <v>25</v>
      </c>
      <c r="E136" s="16" t="s">
        <v>26</v>
      </c>
      <c r="F136" s="16" t="s">
        <v>30</v>
      </c>
      <c r="G136" s="16" t="s">
        <v>27</v>
      </c>
      <c r="H136" s="16" t="s">
        <v>28</v>
      </c>
      <c r="I136" s="16" t="s">
        <v>29</v>
      </c>
      <c r="J136" s="111" t="s">
        <v>91</v>
      </c>
      <c r="K136" s="112"/>
      <c r="L136" s="17">
        <f>SUM(I137:I188)</f>
        <v>7</v>
      </c>
      <c r="M136" s="15"/>
    </row>
    <row r="137" spans="1:13" ht="38.25" x14ac:dyDescent="0.2">
      <c r="A137" s="27" t="s">
        <v>73</v>
      </c>
      <c r="B137" s="28" t="s">
        <v>59</v>
      </c>
      <c r="C137" s="39"/>
      <c r="D137" s="19"/>
      <c r="E137" s="21"/>
      <c r="F137" s="50"/>
      <c r="G137" s="21"/>
      <c r="H137" s="23"/>
      <c r="I137" s="40"/>
      <c r="J137" s="113"/>
      <c r="K137" s="113"/>
    </row>
    <row r="138" spans="1:13" ht="25.5" x14ac:dyDescent="0.2">
      <c r="A138" s="41"/>
      <c r="B138" s="28"/>
      <c r="C138" s="39"/>
      <c r="D138" s="19" t="s">
        <v>62</v>
      </c>
      <c r="E138" s="21"/>
      <c r="F138" s="50"/>
      <c r="G138" s="21"/>
      <c r="H138" s="23"/>
      <c r="I138" s="40"/>
      <c r="J138" s="113"/>
      <c r="K138" s="113"/>
    </row>
    <row r="139" spans="1:13" ht="25.5" x14ac:dyDescent="0.2">
      <c r="A139" s="41"/>
      <c r="B139" s="28"/>
      <c r="C139" s="22" t="s">
        <v>40</v>
      </c>
      <c r="D139" s="42" t="s">
        <v>114</v>
      </c>
      <c r="E139" s="19" t="s">
        <v>33</v>
      </c>
      <c r="F139" s="32" t="s">
        <v>115</v>
      </c>
      <c r="G139" s="20" t="s">
        <v>103</v>
      </c>
      <c r="H139" s="38">
        <v>2</v>
      </c>
      <c r="I139" s="43">
        <v>1</v>
      </c>
      <c r="J139" s="114" t="s">
        <v>31</v>
      </c>
      <c r="K139" s="113"/>
    </row>
    <row r="140" spans="1:13" x14ac:dyDescent="0.2">
      <c r="A140" s="41"/>
      <c r="B140" s="28"/>
      <c r="C140" s="22"/>
      <c r="D140" s="42"/>
      <c r="E140" s="19"/>
      <c r="F140" s="32" t="s">
        <v>116</v>
      </c>
      <c r="G140" s="19"/>
      <c r="H140" s="38"/>
      <c r="I140" s="43"/>
      <c r="J140" s="114"/>
      <c r="K140" s="113"/>
    </row>
    <row r="141" spans="1:13" x14ac:dyDescent="0.2">
      <c r="A141" s="41"/>
      <c r="B141" s="28"/>
      <c r="C141" s="22"/>
      <c r="D141" s="42"/>
      <c r="E141" s="19"/>
      <c r="F141" s="32" t="s">
        <v>117</v>
      </c>
      <c r="G141" s="19"/>
      <c r="H141" s="38"/>
      <c r="I141" s="43"/>
      <c r="J141" s="114"/>
      <c r="K141" s="113"/>
    </row>
    <row r="142" spans="1:13" ht="25.5" x14ac:dyDescent="0.2">
      <c r="A142" s="41"/>
      <c r="B142" s="28"/>
      <c r="C142" s="22"/>
      <c r="D142" s="42"/>
      <c r="E142" s="19"/>
      <c r="F142" s="32" t="s">
        <v>373</v>
      </c>
      <c r="G142" s="19"/>
      <c r="H142" s="38"/>
      <c r="I142" s="43"/>
      <c r="J142" s="114"/>
      <c r="K142" s="113"/>
    </row>
    <row r="143" spans="1:13" x14ac:dyDescent="0.2">
      <c r="A143" s="41"/>
      <c r="B143" s="28"/>
      <c r="C143" s="22"/>
      <c r="D143" s="42"/>
      <c r="E143" s="19"/>
      <c r="F143" s="32" t="s">
        <v>118</v>
      </c>
      <c r="G143" s="19"/>
      <c r="H143" s="38"/>
      <c r="I143" s="43"/>
      <c r="J143" s="114"/>
      <c r="K143" s="113"/>
    </row>
    <row r="144" spans="1:13" x14ac:dyDescent="0.2">
      <c r="A144" s="41"/>
      <c r="B144" s="28"/>
      <c r="C144" s="22"/>
      <c r="D144" s="42"/>
      <c r="E144" s="19"/>
      <c r="F144" s="32" t="s">
        <v>119</v>
      </c>
      <c r="G144" s="19"/>
      <c r="H144" s="38"/>
      <c r="I144" s="43"/>
      <c r="J144" s="114"/>
      <c r="K144" s="113"/>
    </row>
    <row r="145" spans="1:11" ht="25.5" x14ac:dyDescent="0.2">
      <c r="A145" s="41"/>
      <c r="B145" s="28"/>
      <c r="C145" s="22"/>
      <c r="D145" s="42"/>
      <c r="E145" s="19"/>
      <c r="F145" s="32" t="s">
        <v>120</v>
      </c>
      <c r="G145" s="19"/>
      <c r="H145" s="38"/>
      <c r="I145" s="43"/>
      <c r="J145" s="114"/>
      <c r="K145" s="113"/>
    </row>
    <row r="146" spans="1:11" x14ac:dyDescent="0.2">
      <c r="A146" s="41"/>
      <c r="B146" s="28"/>
      <c r="C146" s="22"/>
      <c r="D146" s="42"/>
      <c r="E146" s="19"/>
      <c r="F146" s="32" t="s">
        <v>121</v>
      </c>
      <c r="G146" s="19"/>
      <c r="H146" s="38"/>
      <c r="I146" s="43"/>
      <c r="J146" s="113"/>
      <c r="K146" s="113"/>
    </row>
    <row r="147" spans="1:11" ht="25.5" x14ac:dyDescent="0.2">
      <c r="A147" s="41"/>
      <c r="B147" s="28"/>
      <c r="C147" s="22"/>
      <c r="D147" s="42"/>
      <c r="E147" s="19"/>
      <c r="F147" s="32" t="s">
        <v>122</v>
      </c>
      <c r="G147" s="19"/>
      <c r="H147" s="38"/>
      <c r="I147" s="43"/>
      <c r="J147" s="113"/>
      <c r="K147" s="113"/>
    </row>
    <row r="148" spans="1:11" ht="25.5" x14ac:dyDescent="0.2">
      <c r="A148" s="41"/>
      <c r="B148" s="28"/>
      <c r="C148" s="22"/>
      <c r="D148" s="42"/>
      <c r="E148" s="19"/>
      <c r="F148" s="32" t="s">
        <v>123</v>
      </c>
      <c r="G148" s="19"/>
      <c r="H148" s="38"/>
      <c r="I148" s="43"/>
      <c r="J148" s="113"/>
      <c r="K148" s="113"/>
    </row>
    <row r="149" spans="1:11" ht="25.5" x14ac:dyDescent="0.2">
      <c r="A149" s="41"/>
      <c r="B149" s="28"/>
      <c r="C149" s="22"/>
      <c r="D149" s="42"/>
      <c r="E149" s="19"/>
      <c r="F149" s="32" t="s">
        <v>124</v>
      </c>
      <c r="G149" s="19"/>
      <c r="H149" s="38"/>
      <c r="I149" s="43"/>
      <c r="J149" s="113"/>
      <c r="K149" s="113"/>
    </row>
    <row r="150" spans="1:11" ht="25.5" x14ac:dyDescent="0.2">
      <c r="A150" s="41"/>
      <c r="B150" s="28"/>
      <c r="C150" s="22" t="s">
        <v>40</v>
      </c>
      <c r="D150" s="42" t="s">
        <v>125</v>
      </c>
      <c r="E150" s="19"/>
      <c r="F150" s="32" t="s">
        <v>126</v>
      </c>
      <c r="G150" s="20" t="s">
        <v>103</v>
      </c>
      <c r="H150" s="38">
        <v>2</v>
      </c>
      <c r="I150" s="43">
        <v>0.25</v>
      </c>
      <c r="J150" s="114" t="s">
        <v>31</v>
      </c>
      <c r="K150" s="113"/>
    </row>
    <row r="151" spans="1:11" ht="25.5" x14ac:dyDescent="0.2">
      <c r="A151" s="41"/>
      <c r="B151" s="28"/>
      <c r="C151" s="22" t="s">
        <v>40</v>
      </c>
      <c r="D151" s="19" t="s">
        <v>127</v>
      </c>
      <c r="E151" s="19"/>
      <c r="F151" s="32" t="s">
        <v>128</v>
      </c>
      <c r="G151" s="20" t="s">
        <v>103</v>
      </c>
      <c r="H151" s="38">
        <v>2</v>
      </c>
      <c r="I151" s="43">
        <v>0.5</v>
      </c>
      <c r="J151" s="114" t="s">
        <v>31</v>
      </c>
      <c r="K151" s="113"/>
    </row>
    <row r="152" spans="1:11" ht="25.5" x14ac:dyDescent="0.2">
      <c r="A152" s="41"/>
      <c r="B152" s="28"/>
      <c r="C152" s="22"/>
      <c r="D152" s="19"/>
      <c r="E152" s="19"/>
      <c r="F152" s="32" t="s">
        <v>129</v>
      </c>
      <c r="G152" s="19"/>
      <c r="H152" s="38"/>
      <c r="I152" s="43"/>
      <c r="J152" s="113"/>
      <c r="K152" s="113"/>
    </row>
    <row r="153" spans="1:11" ht="25.5" x14ac:dyDescent="0.2">
      <c r="A153" s="41"/>
      <c r="B153" s="28"/>
      <c r="C153" s="22"/>
      <c r="D153" s="19"/>
      <c r="E153" s="19"/>
      <c r="F153" s="32" t="s">
        <v>130</v>
      </c>
      <c r="G153" s="19"/>
      <c r="H153" s="38"/>
      <c r="I153" s="43"/>
      <c r="J153" s="113"/>
      <c r="K153" s="113"/>
    </row>
    <row r="154" spans="1:11" ht="25.5" x14ac:dyDescent="0.2">
      <c r="A154" s="41"/>
      <c r="B154" s="28"/>
      <c r="C154" s="22" t="s">
        <v>40</v>
      </c>
      <c r="D154" s="19" t="s">
        <v>413</v>
      </c>
      <c r="E154" s="19"/>
      <c r="F154" s="32"/>
      <c r="G154" s="20" t="s">
        <v>103</v>
      </c>
      <c r="H154" s="38">
        <v>2</v>
      </c>
      <c r="I154" s="43">
        <v>0.2</v>
      </c>
      <c r="J154" s="114" t="s">
        <v>31</v>
      </c>
      <c r="K154" s="113"/>
    </row>
    <row r="155" spans="1:11" ht="25.5" x14ac:dyDescent="0.2">
      <c r="A155" s="41"/>
      <c r="B155" s="28"/>
      <c r="C155" s="22" t="s">
        <v>40</v>
      </c>
      <c r="D155" s="19" t="s">
        <v>414</v>
      </c>
      <c r="E155" s="19"/>
      <c r="F155" s="32"/>
      <c r="G155" s="20" t="s">
        <v>103</v>
      </c>
      <c r="H155" s="38">
        <v>2</v>
      </c>
      <c r="I155" s="43">
        <v>0.2</v>
      </c>
      <c r="J155" s="114" t="s">
        <v>31</v>
      </c>
      <c r="K155" s="113"/>
    </row>
    <row r="156" spans="1:11" ht="25.5" x14ac:dyDescent="0.2">
      <c r="A156" s="41"/>
      <c r="B156" s="28"/>
      <c r="C156" s="22" t="s">
        <v>40</v>
      </c>
      <c r="D156" s="19" t="s">
        <v>131</v>
      </c>
      <c r="E156" s="19"/>
      <c r="F156" s="32" t="s">
        <v>132</v>
      </c>
      <c r="G156" s="20" t="s">
        <v>103</v>
      </c>
      <c r="H156" s="38">
        <v>2</v>
      </c>
      <c r="I156" s="43">
        <v>0.1</v>
      </c>
      <c r="J156" s="114" t="s">
        <v>31</v>
      </c>
      <c r="K156" s="113"/>
    </row>
    <row r="157" spans="1:11" ht="25.5" x14ac:dyDescent="0.2">
      <c r="A157" s="41"/>
      <c r="B157" s="28"/>
      <c r="C157" s="22" t="s">
        <v>40</v>
      </c>
      <c r="D157" s="19" t="s">
        <v>133</v>
      </c>
      <c r="E157" s="19"/>
      <c r="F157" s="32" t="s">
        <v>136</v>
      </c>
      <c r="G157" s="20" t="s">
        <v>103</v>
      </c>
      <c r="H157" s="38">
        <v>2</v>
      </c>
      <c r="I157" s="43">
        <v>1</v>
      </c>
      <c r="J157" s="114" t="s">
        <v>31</v>
      </c>
      <c r="K157" s="113"/>
    </row>
    <row r="158" spans="1:11" ht="25.5" x14ac:dyDescent="0.2">
      <c r="A158" s="41"/>
      <c r="B158" s="28"/>
      <c r="C158" s="22"/>
      <c r="D158" s="19"/>
      <c r="E158" s="19"/>
      <c r="F158" s="32" t="s">
        <v>137</v>
      </c>
      <c r="G158" s="19"/>
      <c r="H158" s="38"/>
      <c r="I158" s="43"/>
      <c r="J158" s="113"/>
      <c r="K158" s="113"/>
    </row>
    <row r="159" spans="1:11" x14ac:dyDescent="0.2">
      <c r="A159" s="41"/>
      <c r="B159" s="28"/>
      <c r="C159" s="22"/>
      <c r="D159" s="19"/>
      <c r="E159" s="19"/>
      <c r="F159" s="32" t="s">
        <v>138</v>
      </c>
      <c r="G159" s="19"/>
      <c r="H159" s="38"/>
      <c r="I159" s="43"/>
      <c r="J159" s="113"/>
      <c r="K159" s="113"/>
    </row>
    <row r="160" spans="1:11" ht="25.5" x14ac:dyDescent="0.2">
      <c r="A160" s="41"/>
      <c r="B160" s="28"/>
      <c r="C160" s="22"/>
      <c r="D160" s="19"/>
      <c r="E160" s="19"/>
      <c r="F160" s="32" t="s">
        <v>210</v>
      </c>
      <c r="G160" s="19"/>
      <c r="H160" s="38"/>
      <c r="I160" s="43"/>
      <c r="J160" s="113"/>
      <c r="K160" s="113"/>
    </row>
    <row r="161" spans="1:11" ht="25.5" x14ac:dyDescent="0.2">
      <c r="A161" s="41"/>
      <c r="B161" s="28"/>
      <c r="C161" s="22"/>
      <c r="D161" s="19"/>
      <c r="E161" s="19"/>
      <c r="F161" s="32" t="s">
        <v>134</v>
      </c>
      <c r="G161" s="19"/>
      <c r="H161" s="38"/>
      <c r="I161" s="43"/>
      <c r="J161" s="113"/>
      <c r="K161" s="113"/>
    </row>
    <row r="162" spans="1:11" x14ac:dyDescent="0.2">
      <c r="A162" s="41"/>
      <c r="B162" s="28"/>
      <c r="C162" s="22"/>
      <c r="D162" s="19"/>
      <c r="E162" s="19"/>
      <c r="F162" s="32" t="s">
        <v>135</v>
      </c>
      <c r="G162" s="19"/>
      <c r="H162" s="38"/>
      <c r="I162" s="43"/>
      <c r="J162" s="113"/>
      <c r="K162" s="113"/>
    </row>
    <row r="163" spans="1:11" ht="25.5" x14ac:dyDescent="0.2">
      <c r="A163" s="41"/>
      <c r="B163" s="28"/>
      <c r="C163" s="22"/>
      <c r="D163" s="19"/>
      <c r="E163" s="19"/>
      <c r="F163" s="32" t="s">
        <v>415</v>
      </c>
      <c r="G163" s="19"/>
      <c r="H163" s="38"/>
      <c r="I163" s="43"/>
      <c r="J163" s="113"/>
      <c r="K163" s="113"/>
    </row>
    <row r="164" spans="1:11" ht="25.5" x14ac:dyDescent="0.2">
      <c r="A164" s="41"/>
      <c r="B164" s="28"/>
      <c r="C164" s="22"/>
      <c r="D164" s="19"/>
      <c r="E164" s="19"/>
      <c r="F164" s="32" t="s">
        <v>416</v>
      </c>
      <c r="G164" s="19"/>
      <c r="H164" s="38"/>
      <c r="I164" s="43"/>
      <c r="J164" s="113"/>
      <c r="K164" s="113"/>
    </row>
    <row r="165" spans="1:11" ht="38.25" x14ac:dyDescent="0.2">
      <c r="A165" s="41"/>
      <c r="B165" s="28"/>
      <c r="C165" s="22"/>
      <c r="D165" s="19"/>
      <c r="E165" s="19"/>
      <c r="F165" s="32" t="s">
        <v>417</v>
      </c>
      <c r="G165" s="19"/>
      <c r="H165" s="38"/>
      <c r="I165" s="43"/>
      <c r="J165" s="113"/>
      <c r="K165" s="113"/>
    </row>
    <row r="166" spans="1:11" ht="25.5" x14ac:dyDescent="0.2">
      <c r="A166" s="41"/>
      <c r="B166" s="28"/>
      <c r="C166" s="22" t="s">
        <v>40</v>
      </c>
      <c r="D166" s="42" t="s">
        <v>141</v>
      </c>
      <c r="E166" s="19"/>
      <c r="F166" s="32" t="s">
        <v>140</v>
      </c>
      <c r="G166" s="20" t="s">
        <v>103</v>
      </c>
      <c r="H166" s="38">
        <v>2</v>
      </c>
      <c r="I166" s="43">
        <v>1</v>
      </c>
      <c r="J166" s="114" t="s">
        <v>31</v>
      </c>
      <c r="K166" s="113"/>
    </row>
    <row r="167" spans="1:11" ht="25.5" x14ac:dyDescent="0.2">
      <c r="A167" s="41"/>
      <c r="B167" s="28"/>
      <c r="C167" s="22"/>
      <c r="D167" s="42"/>
      <c r="E167" s="19"/>
      <c r="F167" s="32" t="s">
        <v>139</v>
      </c>
      <c r="G167" s="19"/>
      <c r="H167" s="38"/>
      <c r="I167" s="43"/>
      <c r="J167" s="113"/>
      <c r="K167" s="113"/>
    </row>
    <row r="168" spans="1:11" x14ac:dyDescent="0.2">
      <c r="A168" s="41"/>
      <c r="B168" s="28"/>
      <c r="C168" s="22"/>
      <c r="D168" s="42"/>
      <c r="E168" s="19"/>
      <c r="F168" s="32" t="s">
        <v>419</v>
      </c>
      <c r="G168" s="19"/>
      <c r="H168" s="38"/>
      <c r="I168" s="43"/>
      <c r="J168" s="113"/>
      <c r="K168" s="113"/>
    </row>
    <row r="169" spans="1:11" ht="25.5" x14ac:dyDescent="0.2">
      <c r="A169" s="41"/>
      <c r="B169" s="28"/>
      <c r="C169" s="22"/>
      <c r="D169" s="42"/>
      <c r="E169" s="19"/>
      <c r="F169" s="32" t="s">
        <v>420</v>
      </c>
      <c r="G169" s="19"/>
      <c r="H169" s="38"/>
      <c r="I169" s="43"/>
      <c r="J169" s="113"/>
      <c r="K169" s="113"/>
    </row>
    <row r="170" spans="1:11" ht="25.5" x14ac:dyDescent="0.2">
      <c r="A170" s="41"/>
      <c r="B170" s="28"/>
      <c r="C170" s="22"/>
      <c r="D170" s="42"/>
      <c r="E170" s="19"/>
      <c r="F170" s="32" t="s">
        <v>421</v>
      </c>
      <c r="G170" s="19"/>
      <c r="H170" s="38"/>
      <c r="I170" s="43"/>
      <c r="J170" s="113"/>
      <c r="K170" s="113"/>
    </row>
    <row r="171" spans="1:11" x14ac:dyDescent="0.2">
      <c r="A171" s="41"/>
      <c r="B171" s="28"/>
      <c r="C171" s="22"/>
      <c r="D171" s="42"/>
      <c r="E171" s="19"/>
      <c r="F171" s="32" t="s">
        <v>418</v>
      </c>
      <c r="G171" s="19"/>
      <c r="H171" s="38"/>
      <c r="I171" s="43"/>
      <c r="J171" s="113"/>
      <c r="K171" s="113"/>
    </row>
    <row r="172" spans="1:11" ht="25.5" x14ac:dyDescent="0.2">
      <c r="A172" s="41"/>
      <c r="B172" s="28"/>
      <c r="C172" s="22"/>
      <c r="D172" s="42"/>
      <c r="E172" s="19"/>
      <c r="F172" s="32" t="s">
        <v>422</v>
      </c>
      <c r="G172" s="19"/>
      <c r="H172" s="38"/>
      <c r="I172" s="43"/>
      <c r="J172" s="113"/>
      <c r="K172" s="113"/>
    </row>
    <row r="173" spans="1:11" ht="25.5" x14ac:dyDescent="0.2">
      <c r="A173" s="41"/>
      <c r="B173" s="28"/>
      <c r="C173" s="22"/>
      <c r="D173" s="42"/>
      <c r="E173" s="19"/>
      <c r="F173" s="32" t="s">
        <v>423</v>
      </c>
      <c r="G173" s="19"/>
      <c r="H173" s="38"/>
      <c r="I173" s="43"/>
      <c r="J173" s="113"/>
      <c r="K173" s="113"/>
    </row>
    <row r="174" spans="1:11" ht="25.5" x14ac:dyDescent="0.2">
      <c r="A174" s="41"/>
      <c r="B174" s="28"/>
      <c r="C174" s="22" t="s">
        <v>40</v>
      </c>
      <c r="D174" s="42" t="s">
        <v>142</v>
      </c>
      <c r="E174" s="19"/>
      <c r="F174" s="32" t="s">
        <v>140</v>
      </c>
      <c r="G174" s="20" t="s">
        <v>103</v>
      </c>
      <c r="H174" s="38">
        <v>2</v>
      </c>
      <c r="I174" s="43">
        <v>1</v>
      </c>
      <c r="J174" s="114" t="s">
        <v>31</v>
      </c>
      <c r="K174" s="113"/>
    </row>
    <row r="175" spans="1:11" ht="25.5" x14ac:dyDescent="0.2">
      <c r="A175" s="41"/>
      <c r="B175" s="28"/>
      <c r="C175" s="22"/>
      <c r="D175" s="42"/>
      <c r="E175" s="19"/>
      <c r="F175" s="32" t="s">
        <v>139</v>
      </c>
      <c r="G175" s="19"/>
      <c r="H175" s="38"/>
      <c r="I175" s="43"/>
      <c r="J175" s="113"/>
      <c r="K175" s="113"/>
    </row>
    <row r="176" spans="1:11" x14ac:dyDescent="0.2">
      <c r="A176" s="41"/>
      <c r="B176" s="28"/>
      <c r="C176" s="22"/>
      <c r="D176" s="42"/>
      <c r="E176" s="19"/>
      <c r="F176" s="32" t="s">
        <v>419</v>
      </c>
      <c r="G176" s="19"/>
      <c r="H176" s="38"/>
      <c r="I176" s="43"/>
      <c r="J176" s="113"/>
      <c r="K176" s="113"/>
    </row>
    <row r="177" spans="1:13" ht="25.5" x14ac:dyDescent="0.2">
      <c r="A177" s="41"/>
      <c r="B177" s="28"/>
      <c r="C177" s="22"/>
      <c r="D177" s="42"/>
      <c r="E177" s="19"/>
      <c r="F177" s="32" t="s">
        <v>420</v>
      </c>
      <c r="G177" s="19"/>
      <c r="H177" s="38"/>
      <c r="I177" s="43"/>
      <c r="J177" s="113"/>
      <c r="K177" s="113"/>
    </row>
    <row r="178" spans="1:13" ht="25.5" x14ac:dyDescent="0.2">
      <c r="A178" s="41"/>
      <c r="B178" s="28"/>
      <c r="C178" s="22"/>
      <c r="D178" s="42"/>
      <c r="E178" s="19"/>
      <c r="F178" s="32" t="s">
        <v>421</v>
      </c>
      <c r="G178" s="19"/>
      <c r="H178" s="38"/>
      <c r="I178" s="43"/>
      <c r="J178" s="113"/>
      <c r="K178" s="113"/>
    </row>
    <row r="179" spans="1:13" x14ac:dyDescent="0.2">
      <c r="A179" s="41"/>
      <c r="B179" s="28"/>
      <c r="C179" s="22"/>
      <c r="D179" s="42"/>
      <c r="E179" s="19"/>
      <c r="F179" s="32" t="s">
        <v>418</v>
      </c>
      <c r="G179" s="19"/>
      <c r="H179" s="38"/>
      <c r="I179" s="43"/>
      <c r="J179" s="113"/>
      <c r="K179" s="113"/>
    </row>
    <row r="180" spans="1:13" ht="25.5" x14ac:dyDescent="0.2">
      <c r="A180" s="41"/>
      <c r="B180" s="28"/>
      <c r="C180" s="22"/>
      <c r="D180" s="42"/>
      <c r="E180" s="19"/>
      <c r="F180" s="32" t="s">
        <v>422</v>
      </c>
      <c r="G180" s="19"/>
      <c r="H180" s="38"/>
      <c r="I180" s="43"/>
      <c r="J180" s="113"/>
      <c r="K180" s="113"/>
    </row>
    <row r="181" spans="1:13" ht="25.5" x14ac:dyDescent="0.2">
      <c r="A181" s="41"/>
      <c r="B181" s="28"/>
      <c r="C181" s="22"/>
      <c r="D181" s="42"/>
      <c r="E181" s="19"/>
      <c r="F181" s="32" t="s">
        <v>423</v>
      </c>
      <c r="G181" s="19"/>
      <c r="H181" s="38"/>
      <c r="I181" s="43"/>
      <c r="J181" s="113"/>
      <c r="K181" s="113"/>
    </row>
    <row r="182" spans="1:13" ht="25.5" x14ac:dyDescent="0.2">
      <c r="A182" s="41"/>
      <c r="B182" s="28"/>
      <c r="C182" s="22" t="s">
        <v>40</v>
      </c>
      <c r="D182" s="19" t="s">
        <v>68</v>
      </c>
      <c r="E182" s="19"/>
      <c r="F182" s="50"/>
      <c r="G182" s="20" t="s">
        <v>103</v>
      </c>
      <c r="H182" s="38">
        <v>2</v>
      </c>
      <c r="I182" s="43">
        <v>0.1</v>
      </c>
      <c r="J182" s="114" t="s">
        <v>31</v>
      </c>
      <c r="K182" s="113"/>
    </row>
    <row r="183" spans="1:13" ht="25.5" x14ac:dyDescent="0.2">
      <c r="A183" s="41"/>
      <c r="B183" s="28"/>
      <c r="C183" s="22" t="s">
        <v>40</v>
      </c>
      <c r="D183" s="19" t="s">
        <v>426</v>
      </c>
      <c r="E183" s="19"/>
      <c r="F183" s="50"/>
      <c r="G183" s="20" t="s">
        <v>103</v>
      </c>
      <c r="H183" s="38">
        <v>2</v>
      </c>
      <c r="I183" s="43">
        <v>0.15</v>
      </c>
      <c r="J183" s="114" t="s">
        <v>31</v>
      </c>
      <c r="K183" s="113"/>
    </row>
    <row r="184" spans="1:13" ht="25.5" x14ac:dyDescent="0.2">
      <c r="A184" s="41"/>
      <c r="B184" s="28"/>
      <c r="C184" s="22" t="s">
        <v>40</v>
      </c>
      <c r="D184" s="19" t="s">
        <v>427</v>
      </c>
      <c r="E184" s="19"/>
      <c r="F184" s="32" t="s">
        <v>143</v>
      </c>
      <c r="G184" s="20" t="s">
        <v>103</v>
      </c>
      <c r="H184" s="38">
        <v>2</v>
      </c>
      <c r="I184" s="43">
        <v>0.15</v>
      </c>
      <c r="J184" s="114" t="s">
        <v>31</v>
      </c>
      <c r="K184" s="113"/>
    </row>
    <row r="185" spans="1:13" ht="25.5" x14ac:dyDescent="0.2">
      <c r="A185" s="41"/>
      <c r="B185" s="28"/>
      <c r="C185" s="22" t="s">
        <v>40</v>
      </c>
      <c r="D185" s="19" t="s">
        <v>428</v>
      </c>
      <c r="E185" s="19"/>
      <c r="F185" s="32" t="s">
        <v>143</v>
      </c>
      <c r="G185" s="20" t="s">
        <v>103</v>
      </c>
      <c r="H185" s="38">
        <v>2</v>
      </c>
      <c r="I185" s="43">
        <v>0.15</v>
      </c>
      <c r="J185" s="114" t="s">
        <v>31</v>
      </c>
      <c r="K185" s="113"/>
    </row>
    <row r="186" spans="1:13" ht="25.5" x14ac:dyDescent="0.2">
      <c r="A186" s="41"/>
      <c r="B186" s="28"/>
      <c r="C186" s="22" t="s">
        <v>40</v>
      </c>
      <c r="D186" s="44" t="s">
        <v>144</v>
      </c>
      <c r="E186" s="19"/>
      <c r="F186" s="32" t="s">
        <v>429</v>
      </c>
      <c r="G186" s="20" t="s">
        <v>103</v>
      </c>
      <c r="H186" s="38">
        <v>2</v>
      </c>
      <c r="I186" s="43">
        <v>0.1</v>
      </c>
      <c r="J186" s="114" t="s">
        <v>31</v>
      </c>
      <c r="K186" s="113"/>
    </row>
    <row r="187" spans="1:13" ht="25.5" x14ac:dyDescent="0.2">
      <c r="A187" s="41"/>
      <c r="B187" s="28"/>
      <c r="C187" s="22" t="s">
        <v>40</v>
      </c>
      <c r="D187" s="44" t="s">
        <v>145</v>
      </c>
      <c r="E187" s="19"/>
      <c r="F187" s="32" t="s">
        <v>146</v>
      </c>
      <c r="G187" s="20" t="s">
        <v>103</v>
      </c>
      <c r="H187" s="38">
        <v>2</v>
      </c>
      <c r="I187" s="43">
        <v>0.1</v>
      </c>
      <c r="J187" s="114" t="s">
        <v>31</v>
      </c>
      <c r="K187" s="113"/>
    </row>
    <row r="188" spans="1:13" ht="25.5" x14ac:dyDescent="0.2">
      <c r="A188" s="41"/>
      <c r="B188" s="28"/>
      <c r="C188" s="22" t="s">
        <v>40</v>
      </c>
      <c r="D188" s="42" t="s">
        <v>424</v>
      </c>
      <c r="E188" s="19"/>
      <c r="F188" s="32" t="s">
        <v>425</v>
      </c>
      <c r="G188" s="20" t="s">
        <v>103</v>
      </c>
      <c r="H188" s="38">
        <v>2</v>
      </c>
      <c r="I188" s="43">
        <v>1</v>
      </c>
      <c r="J188" s="114" t="s">
        <v>31</v>
      </c>
      <c r="K188" s="113"/>
    </row>
    <row r="189" spans="1:13" ht="63.75" x14ac:dyDescent="0.2">
      <c r="A189" s="16" t="s">
        <v>22</v>
      </c>
      <c r="B189" s="16" t="s">
        <v>23</v>
      </c>
      <c r="C189" s="16" t="s">
        <v>24</v>
      </c>
      <c r="D189" s="16" t="s">
        <v>25</v>
      </c>
      <c r="E189" s="16" t="s">
        <v>26</v>
      </c>
      <c r="F189" s="16" t="s">
        <v>30</v>
      </c>
      <c r="G189" s="16" t="s">
        <v>27</v>
      </c>
      <c r="H189" s="16" t="s">
        <v>28</v>
      </c>
      <c r="I189" s="16" t="s">
        <v>29</v>
      </c>
      <c r="J189" s="111" t="s">
        <v>92</v>
      </c>
      <c r="K189" s="112"/>
      <c r="L189" s="17">
        <f>SUM(I190:I259)</f>
        <v>11</v>
      </c>
      <c r="M189" s="15"/>
    </row>
    <row r="190" spans="1:13" ht="76.5" x14ac:dyDescent="0.2">
      <c r="A190" s="45" t="s">
        <v>74</v>
      </c>
      <c r="B190" s="19" t="s">
        <v>400</v>
      </c>
      <c r="C190" s="39" t="s">
        <v>33</v>
      </c>
      <c r="D190" s="19" t="s">
        <v>33</v>
      </c>
      <c r="E190" s="21" t="s">
        <v>33</v>
      </c>
      <c r="F190" s="50" t="s">
        <v>33</v>
      </c>
      <c r="G190" s="21" t="s">
        <v>33</v>
      </c>
      <c r="H190" s="23"/>
      <c r="I190" s="40"/>
      <c r="J190" s="113"/>
      <c r="K190" s="112"/>
      <c r="L190" s="17"/>
    </row>
    <row r="191" spans="1:13" ht="25.5" x14ac:dyDescent="0.2">
      <c r="A191" s="45"/>
      <c r="B191" s="19"/>
      <c r="C191" s="20" t="s">
        <v>40</v>
      </c>
      <c r="D191" s="42" t="s">
        <v>340</v>
      </c>
      <c r="E191" s="56"/>
      <c r="F191" s="32" t="s">
        <v>147</v>
      </c>
      <c r="G191" s="51" t="s">
        <v>103</v>
      </c>
      <c r="H191" s="23">
        <v>2</v>
      </c>
      <c r="I191" s="24">
        <v>0.5</v>
      </c>
      <c r="J191" s="113" t="s">
        <v>32</v>
      </c>
      <c r="K191" s="112"/>
      <c r="L191" s="17"/>
    </row>
    <row r="192" spans="1:13" ht="25.5" x14ac:dyDescent="0.2">
      <c r="A192" s="45"/>
      <c r="B192" s="19"/>
      <c r="C192" s="20"/>
      <c r="D192" s="42"/>
      <c r="E192" s="56"/>
      <c r="F192" s="32" t="s">
        <v>282</v>
      </c>
      <c r="G192" s="51"/>
      <c r="H192" s="23"/>
      <c r="I192" s="24"/>
      <c r="J192" s="113"/>
      <c r="K192" s="112"/>
      <c r="L192" s="17"/>
    </row>
    <row r="193" spans="1:12" ht="25.5" x14ac:dyDescent="0.2">
      <c r="A193" s="45"/>
      <c r="B193" s="19"/>
      <c r="C193" s="20" t="s">
        <v>40</v>
      </c>
      <c r="D193" s="42" t="s">
        <v>212</v>
      </c>
      <c r="E193" s="21" t="s">
        <v>33</v>
      </c>
      <c r="F193" s="32" t="s">
        <v>211</v>
      </c>
      <c r="G193" s="20" t="s">
        <v>103</v>
      </c>
      <c r="H193" s="23">
        <v>2</v>
      </c>
      <c r="I193" s="24">
        <v>0.5</v>
      </c>
      <c r="J193" s="113" t="s">
        <v>32</v>
      </c>
      <c r="K193" s="112"/>
      <c r="L193" s="17"/>
    </row>
    <row r="194" spans="1:12" ht="25.5" x14ac:dyDescent="0.2">
      <c r="A194" s="45"/>
      <c r="B194" s="19"/>
      <c r="C194" s="20"/>
      <c r="D194" s="42"/>
      <c r="E194" s="21"/>
      <c r="F194" s="32" t="s">
        <v>282</v>
      </c>
      <c r="G194" s="20"/>
      <c r="H194" s="23"/>
      <c r="I194" s="24"/>
      <c r="J194" s="113"/>
      <c r="K194" s="112"/>
      <c r="L194" s="17"/>
    </row>
    <row r="195" spans="1:12" ht="25.5" x14ac:dyDescent="0.2">
      <c r="A195" s="45"/>
      <c r="B195" s="19"/>
      <c r="C195" s="20" t="s">
        <v>40</v>
      </c>
      <c r="D195" s="42" t="s">
        <v>341</v>
      </c>
      <c r="E195" s="21" t="s">
        <v>33</v>
      </c>
      <c r="F195" s="32" t="s">
        <v>452</v>
      </c>
      <c r="G195" s="20" t="s">
        <v>103</v>
      </c>
      <c r="H195" s="23">
        <v>2</v>
      </c>
      <c r="I195" s="24">
        <v>0.75</v>
      </c>
      <c r="J195" s="113" t="s">
        <v>32</v>
      </c>
      <c r="K195" s="112"/>
      <c r="L195" s="17"/>
    </row>
    <row r="196" spans="1:12" ht="25.5" x14ac:dyDescent="0.2">
      <c r="A196" s="45"/>
      <c r="B196" s="19"/>
      <c r="C196" s="20"/>
      <c r="D196" s="42"/>
      <c r="E196" s="21"/>
      <c r="F196" s="32" t="s">
        <v>453</v>
      </c>
      <c r="G196" s="21"/>
      <c r="H196" s="23"/>
      <c r="I196" s="24"/>
      <c r="J196" s="113"/>
      <c r="K196" s="112"/>
      <c r="L196" s="17"/>
    </row>
    <row r="197" spans="1:12" ht="25.5" x14ac:dyDescent="0.2">
      <c r="A197" s="45"/>
      <c r="B197" s="19"/>
      <c r="C197" s="20"/>
      <c r="D197" s="42"/>
      <c r="E197" s="21"/>
      <c r="F197" s="32" t="s">
        <v>148</v>
      </c>
      <c r="G197" s="21"/>
      <c r="H197" s="23"/>
      <c r="I197" s="24"/>
      <c r="J197" s="113"/>
      <c r="K197" s="112"/>
      <c r="L197" s="17"/>
    </row>
    <row r="198" spans="1:12" ht="20.25" x14ac:dyDescent="0.2">
      <c r="A198" s="45"/>
      <c r="B198" s="19"/>
      <c r="C198" s="20"/>
      <c r="D198" s="42"/>
      <c r="E198" s="21"/>
      <c r="F198" s="32" t="s">
        <v>387</v>
      </c>
      <c r="G198" s="21"/>
      <c r="H198" s="23"/>
      <c r="I198" s="24"/>
      <c r="J198" s="113"/>
      <c r="K198" s="112"/>
      <c r="L198" s="17"/>
    </row>
    <row r="199" spans="1:12" ht="25.5" x14ac:dyDescent="0.2">
      <c r="A199" s="45"/>
      <c r="B199" s="19"/>
      <c r="C199" s="20"/>
      <c r="D199" s="42"/>
      <c r="E199" s="21"/>
      <c r="F199" s="32" t="s">
        <v>283</v>
      </c>
      <c r="G199" s="21"/>
      <c r="H199" s="23"/>
      <c r="I199" s="24"/>
      <c r="J199" s="113"/>
      <c r="K199" s="112"/>
      <c r="L199" s="17"/>
    </row>
    <row r="200" spans="1:12" ht="20.25" x14ac:dyDescent="0.2">
      <c r="A200" s="45"/>
      <c r="B200" s="19"/>
      <c r="C200" s="20"/>
      <c r="D200" s="42"/>
      <c r="E200" s="21"/>
      <c r="F200" s="32" t="s">
        <v>272</v>
      </c>
      <c r="G200" s="21"/>
      <c r="H200" s="23"/>
      <c r="I200" s="24"/>
      <c r="J200" s="113"/>
      <c r="K200" s="112"/>
      <c r="L200" s="17"/>
    </row>
    <row r="201" spans="1:12" ht="25.5" x14ac:dyDescent="0.2">
      <c r="A201" s="45"/>
      <c r="B201" s="19"/>
      <c r="C201" s="20"/>
      <c r="D201" s="42"/>
      <c r="E201" s="21"/>
      <c r="F201" s="32" t="s">
        <v>388</v>
      </c>
      <c r="G201" s="21"/>
      <c r="H201" s="23"/>
      <c r="I201" s="24"/>
      <c r="J201" s="113"/>
      <c r="K201" s="112"/>
      <c r="L201" s="17"/>
    </row>
    <row r="202" spans="1:12" ht="20.25" x14ac:dyDescent="0.2">
      <c r="A202" s="45"/>
      <c r="B202" s="19"/>
      <c r="C202" s="20"/>
      <c r="D202" s="42"/>
      <c r="E202" s="21"/>
      <c r="F202" s="32" t="s">
        <v>278</v>
      </c>
      <c r="G202" s="21"/>
      <c r="H202" s="23"/>
      <c r="I202" s="24"/>
      <c r="J202" s="113"/>
      <c r="K202" s="112"/>
      <c r="L202" s="17"/>
    </row>
    <row r="203" spans="1:12" ht="25.5" x14ac:dyDescent="0.2">
      <c r="A203" s="45"/>
      <c r="B203" s="19"/>
      <c r="C203" s="20"/>
      <c r="D203" s="42"/>
      <c r="E203" s="21"/>
      <c r="F203" s="32" t="s">
        <v>293</v>
      </c>
      <c r="G203" s="21"/>
      <c r="H203" s="23"/>
      <c r="I203" s="24"/>
      <c r="J203" s="113"/>
      <c r="K203" s="112"/>
      <c r="L203" s="17"/>
    </row>
    <row r="204" spans="1:12" ht="20.25" x14ac:dyDescent="0.2">
      <c r="A204" s="45"/>
      <c r="B204" s="19"/>
      <c r="C204" s="20"/>
      <c r="D204" s="42"/>
      <c r="E204" s="21"/>
      <c r="F204" s="32" t="s">
        <v>273</v>
      </c>
      <c r="G204" s="21"/>
      <c r="H204" s="23"/>
      <c r="I204" s="24"/>
      <c r="J204" s="113"/>
      <c r="K204" s="112"/>
      <c r="L204" s="17"/>
    </row>
    <row r="205" spans="1:12" ht="25.5" x14ac:dyDescent="0.2">
      <c r="A205" s="45"/>
      <c r="B205" s="19"/>
      <c r="C205" s="20"/>
      <c r="D205" s="42"/>
      <c r="E205" s="21"/>
      <c r="F205" s="32" t="s">
        <v>274</v>
      </c>
      <c r="G205" s="21"/>
      <c r="H205" s="23"/>
      <c r="I205" s="24"/>
      <c r="J205" s="113"/>
      <c r="K205" s="112"/>
      <c r="L205" s="17"/>
    </row>
    <row r="206" spans="1:12" ht="25.5" x14ac:dyDescent="0.2">
      <c r="A206" s="45"/>
      <c r="B206" s="19"/>
      <c r="C206" s="20"/>
      <c r="D206" s="42"/>
      <c r="E206" s="21"/>
      <c r="F206" s="32" t="s">
        <v>275</v>
      </c>
      <c r="G206" s="21"/>
      <c r="H206" s="23"/>
      <c r="I206" s="24"/>
      <c r="J206" s="113"/>
      <c r="K206" s="112"/>
      <c r="L206" s="17"/>
    </row>
    <row r="207" spans="1:12" ht="25.5" x14ac:dyDescent="0.2">
      <c r="A207" s="45"/>
      <c r="B207" s="19"/>
      <c r="C207" s="20"/>
      <c r="D207" s="42"/>
      <c r="E207" s="21"/>
      <c r="F207" s="32" t="s">
        <v>282</v>
      </c>
      <c r="G207" s="21"/>
      <c r="H207" s="23"/>
      <c r="I207" s="24"/>
      <c r="J207" s="113"/>
      <c r="K207" s="112"/>
      <c r="L207" s="17"/>
    </row>
    <row r="208" spans="1:12" ht="25.5" x14ac:dyDescent="0.2">
      <c r="A208" s="45"/>
      <c r="B208" s="19"/>
      <c r="C208" s="20" t="s">
        <v>40</v>
      </c>
      <c r="D208" s="42" t="s">
        <v>342</v>
      </c>
      <c r="E208" s="21"/>
      <c r="F208" s="32" t="s">
        <v>291</v>
      </c>
      <c r="G208" s="20" t="s">
        <v>103</v>
      </c>
      <c r="H208" s="23">
        <v>2</v>
      </c>
      <c r="I208" s="24">
        <v>0.5</v>
      </c>
      <c r="J208" s="113" t="s">
        <v>32</v>
      </c>
      <c r="K208" s="112"/>
      <c r="L208" s="17"/>
    </row>
    <row r="209" spans="1:12" ht="25.5" x14ac:dyDescent="0.2">
      <c r="A209" s="45"/>
      <c r="B209" s="19"/>
      <c r="C209" s="20"/>
      <c r="D209" s="42"/>
      <c r="E209" s="21"/>
      <c r="F209" s="32" t="s">
        <v>282</v>
      </c>
      <c r="G209" s="20"/>
      <c r="H209" s="23"/>
      <c r="I209" s="24"/>
      <c r="J209" s="113"/>
      <c r="K209" s="112"/>
      <c r="L209" s="17"/>
    </row>
    <row r="210" spans="1:12" ht="25.5" x14ac:dyDescent="0.2">
      <c r="A210" s="45"/>
      <c r="B210" s="19"/>
      <c r="C210" s="20" t="s">
        <v>40</v>
      </c>
      <c r="D210" s="42" t="s">
        <v>343</v>
      </c>
      <c r="E210" s="21"/>
      <c r="F210" s="32" t="s">
        <v>280</v>
      </c>
      <c r="G210" s="20" t="s">
        <v>103</v>
      </c>
      <c r="H210" s="23">
        <v>2</v>
      </c>
      <c r="I210" s="24">
        <v>0.5</v>
      </c>
      <c r="J210" s="113" t="s">
        <v>32</v>
      </c>
      <c r="K210" s="112"/>
      <c r="L210" s="17"/>
    </row>
    <row r="211" spans="1:12" ht="25.5" x14ac:dyDescent="0.2">
      <c r="A211" s="45"/>
      <c r="B211" s="19"/>
      <c r="C211" s="20"/>
      <c r="D211" s="19"/>
      <c r="E211" s="21"/>
      <c r="F211" s="32" t="s">
        <v>279</v>
      </c>
      <c r="G211" s="21"/>
      <c r="H211" s="23"/>
      <c r="I211" s="24"/>
      <c r="J211" s="113"/>
      <c r="K211" s="112"/>
      <c r="L211" s="17"/>
    </row>
    <row r="212" spans="1:12" ht="25.5" x14ac:dyDescent="0.2">
      <c r="A212" s="45"/>
      <c r="B212" s="19"/>
      <c r="C212" s="20"/>
      <c r="D212" s="19"/>
      <c r="E212" s="21"/>
      <c r="F212" s="32" t="s">
        <v>282</v>
      </c>
      <c r="G212" s="21"/>
      <c r="H212" s="23"/>
      <c r="I212" s="24"/>
      <c r="J212" s="113"/>
      <c r="K212" s="112"/>
      <c r="L212" s="17"/>
    </row>
    <row r="213" spans="1:12" ht="25.5" x14ac:dyDescent="0.2">
      <c r="A213" s="45"/>
      <c r="B213" s="19"/>
      <c r="C213" s="20" t="s">
        <v>40</v>
      </c>
      <c r="D213" s="42" t="s">
        <v>344</v>
      </c>
      <c r="E213" s="21" t="s">
        <v>33</v>
      </c>
      <c r="F213" s="32" t="s">
        <v>281</v>
      </c>
      <c r="G213" s="20" t="s">
        <v>103</v>
      </c>
      <c r="H213" s="23">
        <v>2</v>
      </c>
      <c r="I213" s="24">
        <v>0.5</v>
      </c>
      <c r="J213" s="113" t="s">
        <v>32</v>
      </c>
      <c r="K213" s="112"/>
      <c r="L213" s="17"/>
    </row>
    <row r="214" spans="1:12" ht="25.5" x14ac:dyDescent="0.2">
      <c r="A214" s="45"/>
      <c r="B214" s="19"/>
      <c r="C214" s="20"/>
      <c r="D214" s="42"/>
      <c r="E214" s="21"/>
      <c r="F214" s="32" t="s">
        <v>282</v>
      </c>
      <c r="G214" s="20"/>
      <c r="H214" s="23"/>
      <c r="I214" s="24"/>
      <c r="J214" s="113"/>
      <c r="K214" s="112"/>
      <c r="L214" s="17"/>
    </row>
    <row r="215" spans="1:12" ht="25.5" x14ac:dyDescent="0.2">
      <c r="A215" s="45"/>
      <c r="B215" s="19"/>
      <c r="C215" s="20" t="s">
        <v>40</v>
      </c>
      <c r="D215" s="42" t="s">
        <v>345</v>
      </c>
      <c r="E215" s="21" t="s">
        <v>33</v>
      </c>
      <c r="F215" s="32" t="s">
        <v>284</v>
      </c>
      <c r="G215" s="20" t="s">
        <v>103</v>
      </c>
      <c r="H215" s="23">
        <v>2</v>
      </c>
      <c r="I215" s="24">
        <v>0.5</v>
      </c>
      <c r="J215" s="113" t="s">
        <v>32</v>
      </c>
      <c r="K215" s="112"/>
      <c r="L215" s="17"/>
    </row>
    <row r="216" spans="1:12" ht="25.5" x14ac:dyDescent="0.2">
      <c r="A216" s="45"/>
      <c r="B216" s="19"/>
      <c r="C216" s="20"/>
      <c r="D216" s="42"/>
      <c r="E216" s="21"/>
      <c r="F216" s="32" t="s">
        <v>285</v>
      </c>
      <c r="G216" s="21"/>
      <c r="H216" s="23"/>
      <c r="I216" s="24"/>
      <c r="J216" s="113"/>
      <c r="K216" s="112"/>
      <c r="L216" s="17"/>
    </row>
    <row r="217" spans="1:12" ht="25.5" x14ac:dyDescent="0.2">
      <c r="A217" s="45"/>
      <c r="B217" s="19"/>
      <c r="C217" s="20"/>
      <c r="D217" s="19"/>
      <c r="E217" s="21"/>
      <c r="F217" s="32" t="s">
        <v>286</v>
      </c>
      <c r="G217" s="21"/>
      <c r="H217" s="23"/>
      <c r="I217" s="24"/>
      <c r="J217" s="113"/>
      <c r="K217" s="112"/>
      <c r="L217" s="17"/>
    </row>
    <row r="218" spans="1:12" ht="25.5" x14ac:dyDescent="0.2">
      <c r="A218" s="45"/>
      <c r="B218" s="19"/>
      <c r="C218" s="20"/>
      <c r="D218" s="19"/>
      <c r="E218" s="21"/>
      <c r="F218" s="32" t="s">
        <v>287</v>
      </c>
      <c r="G218" s="21"/>
      <c r="H218" s="23"/>
      <c r="I218" s="24"/>
      <c r="J218" s="113"/>
      <c r="K218" s="112"/>
      <c r="L218" s="17"/>
    </row>
    <row r="219" spans="1:12" ht="25.5" x14ac:dyDescent="0.2">
      <c r="A219" s="45"/>
      <c r="B219" s="19"/>
      <c r="C219" s="20"/>
      <c r="D219" s="19"/>
      <c r="E219" s="21"/>
      <c r="F219" s="32" t="s">
        <v>288</v>
      </c>
      <c r="G219" s="21"/>
      <c r="H219" s="23"/>
      <c r="I219" s="24"/>
      <c r="J219" s="113"/>
      <c r="K219" s="112"/>
      <c r="L219" s="17"/>
    </row>
    <row r="220" spans="1:12" ht="25.5" x14ac:dyDescent="0.2">
      <c r="A220" s="45"/>
      <c r="B220" s="19"/>
      <c r="C220" s="20"/>
      <c r="D220" s="19"/>
      <c r="E220" s="21"/>
      <c r="F220" s="32" t="s">
        <v>299</v>
      </c>
      <c r="G220" s="21"/>
      <c r="H220" s="23"/>
      <c r="I220" s="24"/>
      <c r="J220" s="113"/>
      <c r="K220" s="112"/>
      <c r="L220" s="17"/>
    </row>
    <row r="221" spans="1:12" ht="25.5" x14ac:dyDescent="0.2">
      <c r="A221" s="45"/>
      <c r="B221" s="19"/>
      <c r="C221" s="20"/>
      <c r="D221" s="19"/>
      <c r="E221" s="21"/>
      <c r="F221" s="32" t="s">
        <v>282</v>
      </c>
      <c r="G221" s="21"/>
      <c r="H221" s="23"/>
      <c r="I221" s="24"/>
      <c r="J221" s="113"/>
      <c r="K221" s="112"/>
      <c r="L221" s="17"/>
    </row>
    <row r="222" spans="1:12" ht="25.5" x14ac:dyDescent="0.2">
      <c r="A222" s="45"/>
      <c r="B222" s="19"/>
      <c r="C222" s="20" t="s">
        <v>40</v>
      </c>
      <c r="D222" s="42" t="s">
        <v>346</v>
      </c>
      <c r="E222" s="21" t="s">
        <v>33</v>
      </c>
      <c r="F222" s="32" t="s">
        <v>289</v>
      </c>
      <c r="G222" s="20" t="s">
        <v>103</v>
      </c>
      <c r="H222" s="23">
        <v>2</v>
      </c>
      <c r="I222" s="24">
        <v>0.5</v>
      </c>
      <c r="J222" s="113" t="s">
        <v>32</v>
      </c>
      <c r="K222" s="112"/>
      <c r="L222" s="17"/>
    </row>
    <row r="223" spans="1:12" ht="25.5" x14ac:dyDescent="0.2">
      <c r="A223" s="45"/>
      <c r="B223" s="19"/>
      <c r="C223" s="20"/>
      <c r="D223" s="42"/>
      <c r="E223" s="21"/>
      <c r="F223" s="32" t="s">
        <v>290</v>
      </c>
      <c r="G223" s="21"/>
      <c r="H223" s="23"/>
      <c r="I223" s="24"/>
      <c r="J223" s="113"/>
      <c r="K223" s="112"/>
      <c r="L223" s="17"/>
    </row>
    <row r="224" spans="1:12" ht="25.5" x14ac:dyDescent="0.2">
      <c r="A224" s="45"/>
      <c r="B224" s="19"/>
      <c r="C224" s="20"/>
      <c r="D224" s="42"/>
      <c r="E224" s="21"/>
      <c r="F224" s="32" t="s">
        <v>282</v>
      </c>
      <c r="G224" s="21"/>
      <c r="H224" s="23"/>
      <c r="I224" s="24"/>
      <c r="J224" s="113"/>
      <c r="K224" s="112"/>
      <c r="L224" s="17"/>
    </row>
    <row r="225" spans="1:12" ht="25.5" x14ac:dyDescent="0.2">
      <c r="A225" s="45"/>
      <c r="B225" s="19"/>
      <c r="C225" s="20" t="s">
        <v>40</v>
      </c>
      <c r="D225" s="42" t="s">
        <v>389</v>
      </c>
      <c r="E225" s="21" t="s">
        <v>33</v>
      </c>
      <c r="F225" s="32" t="s">
        <v>276</v>
      </c>
      <c r="G225" s="20" t="s">
        <v>103</v>
      </c>
      <c r="H225" s="23">
        <v>2</v>
      </c>
      <c r="I225" s="24">
        <v>0.25</v>
      </c>
      <c r="J225" s="113" t="s">
        <v>32</v>
      </c>
      <c r="K225" s="112"/>
      <c r="L225" s="17"/>
    </row>
    <row r="226" spans="1:12" ht="25.5" x14ac:dyDescent="0.2">
      <c r="A226" s="45"/>
      <c r="B226" s="19"/>
      <c r="C226" s="20"/>
      <c r="D226" s="42"/>
      <c r="E226" s="21"/>
      <c r="F226" s="32" t="s">
        <v>282</v>
      </c>
      <c r="G226" s="20"/>
      <c r="H226" s="23"/>
      <c r="I226" s="24"/>
      <c r="J226" s="113"/>
      <c r="K226" s="112"/>
      <c r="L226" s="17"/>
    </row>
    <row r="227" spans="1:12" ht="25.5" x14ac:dyDescent="0.2">
      <c r="A227" s="45"/>
      <c r="B227" s="19"/>
      <c r="C227" s="20" t="s">
        <v>40</v>
      </c>
      <c r="D227" s="19" t="s">
        <v>307</v>
      </c>
      <c r="E227" s="21" t="s">
        <v>33</v>
      </c>
      <c r="F227" s="32" t="s">
        <v>309</v>
      </c>
      <c r="G227" s="20" t="s">
        <v>103</v>
      </c>
      <c r="H227" s="23">
        <v>2</v>
      </c>
      <c r="I227" s="24">
        <v>1.5</v>
      </c>
      <c r="J227" s="113" t="s">
        <v>32</v>
      </c>
      <c r="K227" s="112"/>
      <c r="L227" s="17"/>
    </row>
    <row r="228" spans="1:12" ht="25.5" x14ac:dyDescent="0.2">
      <c r="A228" s="45"/>
      <c r="B228" s="19"/>
      <c r="C228" s="20"/>
      <c r="D228" s="19"/>
      <c r="E228" s="21"/>
      <c r="F228" s="32" t="s">
        <v>308</v>
      </c>
      <c r="G228" s="20"/>
      <c r="H228" s="23"/>
      <c r="I228" s="24"/>
      <c r="J228" s="113"/>
      <c r="K228" s="112"/>
      <c r="L228" s="17"/>
    </row>
    <row r="229" spans="1:12" ht="25.5" x14ac:dyDescent="0.2">
      <c r="A229" s="45"/>
      <c r="B229" s="19"/>
      <c r="C229" s="20"/>
      <c r="D229" s="19"/>
      <c r="E229" s="21"/>
      <c r="F229" s="32" t="s">
        <v>283</v>
      </c>
      <c r="G229" s="20"/>
      <c r="H229" s="23"/>
      <c r="I229" s="24"/>
      <c r="J229" s="113"/>
      <c r="K229" s="112"/>
      <c r="L229" s="17"/>
    </row>
    <row r="230" spans="1:12" ht="20.25" x14ac:dyDescent="0.2">
      <c r="A230" s="45"/>
      <c r="B230" s="19"/>
      <c r="C230" s="20"/>
      <c r="D230" s="42"/>
      <c r="E230" s="21"/>
      <c r="F230" s="32" t="s">
        <v>272</v>
      </c>
      <c r="G230" s="21"/>
      <c r="H230" s="23"/>
      <c r="I230" s="24"/>
      <c r="J230" s="113"/>
      <c r="K230" s="112"/>
      <c r="L230" s="17"/>
    </row>
    <row r="231" spans="1:12" ht="25.5" x14ac:dyDescent="0.2">
      <c r="A231" s="45"/>
      <c r="B231" s="19"/>
      <c r="C231" s="20"/>
      <c r="D231" s="42"/>
      <c r="E231" s="21"/>
      <c r="F231" s="32" t="s">
        <v>388</v>
      </c>
      <c r="G231" s="21"/>
      <c r="H231" s="23"/>
      <c r="I231" s="24"/>
      <c r="J231" s="113"/>
      <c r="K231" s="112"/>
      <c r="L231" s="17"/>
    </row>
    <row r="232" spans="1:12" ht="25.5" x14ac:dyDescent="0.2">
      <c r="A232" s="45"/>
      <c r="B232" s="19"/>
      <c r="C232" s="20"/>
      <c r="D232" s="42"/>
      <c r="E232" s="21"/>
      <c r="F232" s="32" t="s">
        <v>292</v>
      </c>
      <c r="G232" s="21"/>
      <c r="H232" s="23"/>
      <c r="I232" s="24"/>
      <c r="J232" s="113"/>
      <c r="K232" s="112"/>
      <c r="L232" s="17"/>
    </row>
    <row r="233" spans="1:12" ht="25.5" x14ac:dyDescent="0.2">
      <c r="A233" s="45"/>
      <c r="B233" s="19"/>
      <c r="C233" s="20"/>
      <c r="D233" s="42"/>
      <c r="E233" s="21"/>
      <c r="F233" s="32" t="s">
        <v>293</v>
      </c>
      <c r="G233" s="21"/>
      <c r="H233" s="23"/>
      <c r="I233" s="24"/>
      <c r="J233" s="113"/>
      <c r="K233" s="112"/>
      <c r="L233" s="17"/>
    </row>
    <row r="234" spans="1:12" ht="20.25" x14ac:dyDescent="0.2">
      <c r="A234" s="45"/>
      <c r="B234" s="19"/>
      <c r="C234" s="20"/>
      <c r="D234" s="42"/>
      <c r="E234" s="21"/>
      <c r="F234" s="32" t="s">
        <v>273</v>
      </c>
      <c r="G234" s="21"/>
      <c r="H234" s="23"/>
      <c r="I234" s="24"/>
      <c r="J234" s="113"/>
      <c r="K234" s="112"/>
      <c r="L234" s="17"/>
    </row>
    <row r="235" spans="1:12" ht="25.5" x14ac:dyDescent="0.2">
      <c r="A235" s="45"/>
      <c r="B235" s="19"/>
      <c r="C235" s="20"/>
      <c r="D235" s="42"/>
      <c r="E235" s="21"/>
      <c r="F235" s="32" t="s">
        <v>274</v>
      </c>
      <c r="G235" s="21"/>
      <c r="H235" s="23"/>
      <c r="I235" s="24"/>
      <c r="J235" s="113"/>
      <c r="K235" s="112"/>
      <c r="L235" s="17"/>
    </row>
    <row r="236" spans="1:12" ht="20.25" x14ac:dyDescent="0.2">
      <c r="A236" s="45"/>
      <c r="B236" s="19"/>
      <c r="C236" s="20"/>
      <c r="D236" s="19"/>
      <c r="E236" s="21"/>
      <c r="F236" s="32" t="s">
        <v>294</v>
      </c>
      <c r="G236" s="21"/>
      <c r="H236" s="23"/>
      <c r="I236" s="24"/>
      <c r="J236" s="113"/>
      <c r="K236" s="112"/>
      <c r="L236" s="17"/>
    </row>
    <row r="237" spans="1:12" ht="25.5" x14ac:dyDescent="0.2">
      <c r="A237" s="45"/>
      <c r="B237" s="19"/>
      <c r="C237" s="20"/>
      <c r="D237" s="19"/>
      <c r="E237" s="21"/>
      <c r="F237" s="32" t="s">
        <v>295</v>
      </c>
      <c r="G237" s="21"/>
      <c r="H237" s="23"/>
      <c r="I237" s="24"/>
      <c r="J237" s="113"/>
      <c r="K237" s="112"/>
      <c r="L237" s="17"/>
    </row>
    <row r="238" spans="1:12" ht="25.5" x14ac:dyDescent="0.2">
      <c r="A238" s="45"/>
      <c r="B238" s="19"/>
      <c r="C238" s="20"/>
      <c r="D238" s="19"/>
      <c r="E238" s="21"/>
      <c r="F238" s="32" t="s">
        <v>296</v>
      </c>
      <c r="G238" s="21"/>
      <c r="H238" s="23"/>
      <c r="I238" s="24"/>
      <c r="J238" s="113"/>
      <c r="K238" s="112"/>
      <c r="L238" s="17"/>
    </row>
    <row r="239" spans="1:12" ht="25.5" x14ac:dyDescent="0.2">
      <c r="A239" s="45"/>
      <c r="B239" s="19"/>
      <c r="C239" s="20"/>
      <c r="D239" s="19"/>
      <c r="E239" s="21"/>
      <c r="F239" s="32" t="s">
        <v>297</v>
      </c>
      <c r="G239" s="21"/>
      <c r="H239" s="23"/>
      <c r="I239" s="24"/>
      <c r="J239" s="113"/>
      <c r="K239" s="112"/>
      <c r="L239" s="17"/>
    </row>
    <row r="240" spans="1:12" ht="25.5" x14ac:dyDescent="0.2">
      <c r="A240" s="45"/>
      <c r="B240" s="19"/>
      <c r="C240" s="20"/>
      <c r="D240" s="19"/>
      <c r="E240" s="21"/>
      <c r="F240" s="32" t="s">
        <v>282</v>
      </c>
      <c r="G240" s="21"/>
      <c r="H240" s="23"/>
      <c r="I240" s="24"/>
      <c r="J240" s="113"/>
      <c r="K240" s="112"/>
      <c r="L240" s="17"/>
    </row>
    <row r="241" spans="1:12" ht="25.5" x14ac:dyDescent="0.2">
      <c r="A241" s="45"/>
      <c r="B241" s="19"/>
      <c r="C241" s="20" t="s">
        <v>40</v>
      </c>
      <c r="D241" s="19" t="s">
        <v>347</v>
      </c>
      <c r="E241" s="21" t="s">
        <v>33</v>
      </c>
      <c r="F241" s="32" t="s">
        <v>277</v>
      </c>
      <c r="G241" s="20" t="s">
        <v>103</v>
      </c>
      <c r="H241" s="23">
        <v>1</v>
      </c>
      <c r="I241" s="58">
        <v>0.75</v>
      </c>
      <c r="J241" s="113" t="s">
        <v>32</v>
      </c>
      <c r="K241" s="112"/>
      <c r="L241" s="17"/>
    </row>
    <row r="242" spans="1:12" ht="25.5" x14ac:dyDescent="0.2">
      <c r="A242" s="45"/>
      <c r="B242" s="19"/>
      <c r="C242" s="20"/>
      <c r="D242" s="19"/>
      <c r="E242" s="21"/>
      <c r="F242" s="32" t="s">
        <v>282</v>
      </c>
      <c r="G242" s="20"/>
      <c r="H242" s="23"/>
      <c r="I242" s="58"/>
      <c r="J242" s="113"/>
      <c r="K242" s="112"/>
      <c r="L242" s="17"/>
    </row>
    <row r="243" spans="1:12" ht="38.25" x14ac:dyDescent="0.2">
      <c r="A243" s="45"/>
      <c r="B243" s="19"/>
      <c r="C243" s="20" t="s">
        <v>40</v>
      </c>
      <c r="D243" s="19" t="s">
        <v>374</v>
      </c>
      <c r="E243" s="21" t="s">
        <v>33</v>
      </c>
      <c r="F243" s="32" t="s">
        <v>298</v>
      </c>
      <c r="G243" s="20" t="s">
        <v>103</v>
      </c>
      <c r="H243" s="23">
        <v>1</v>
      </c>
      <c r="I243" s="58">
        <v>0.75</v>
      </c>
      <c r="J243" s="113" t="s">
        <v>32</v>
      </c>
      <c r="K243" s="112"/>
      <c r="L243" s="17"/>
    </row>
    <row r="244" spans="1:12" ht="25.5" x14ac:dyDescent="0.2">
      <c r="A244" s="45"/>
      <c r="B244" s="19"/>
      <c r="C244" s="20"/>
      <c r="D244" s="19"/>
      <c r="E244" s="21"/>
      <c r="F244" s="32" t="s">
        <v>282</v>
      </c>
      <c r="G244" s="20"/>
      <c r="H244" s="23"/>
      <c r="I244" s="58"/>
      <c r="J244" s="113"/>
      <c r="K244" s="112"/>
      <c r="L244" s="17"/>
    </row>
    <row r="245" spans="1:12" ht="25.5" x14ac:dyDescent="0.2">
      <c r="A245" s="45"/>
      <c r="B245" s="19"/>
      <c r="C245" s="20" t="s">
        <v>40</v>
      </c>
      <c r="D245" s="19" t="s">
        <v>348</v>
      </c>
      <c r="E245" s="21"/>
      <c r="F245" s="32" t="s">
        <v>298</v>
      </c>
      <c r="G245" s="20" t="s">
        <v>103</v>
      </c>
      <c r="H245" s="23">
        <v>5</v>
      </c>
      <c r="I245" s="58">
        <v>1.5</v>
      </c>
      <c r="J245" s="113" t="s">
        <v>32</v>
      </c>
      <c r="K245" s="112"/>
      <c r="L245" s="17"/>
    </row>
    <row r="246" spans="1:12" ht="25.5" x14ac:dyDescent="0.2">
      <c r="A246" s="45"/>
      <c r="B246" s="19"/>
      <c r="C246" s="20"/>
      <c r="D246" s="19"/>
      <c r="E246" s="21"/>
      <c r="F246" s="32" t="s">
        <v>282</v>
      </c>
      <c r="G246" s="20"/>
      <c r="H246" s="23"/>
      <c r="I246" s="58"/>
      <c r="J246" s="113"/>
      <c r="K246" s="112"/>
      <c r="L246" s="17"/>
    </row>
    <row r="247" spans="1:12" ht="25.5" x14ac:dyDescent="0.2">
      <c r="A247" s="45"/>
      <c r="B247" s="19"/>
      <c r="C247" s="20" t="s">
        <v>40</v>
      </c>
      <c r="D247" s="19" t="s">
        <v>430</v>
      </c>
      <c r="E247" s="21" t="s">
        <v>33</v>
      </c>
      <c r="F247" s="32" t="s">
        <v>309</v>
      </c>
      <c r="G247" s="20" t="s">
        <v>103</v>
      </c>
      <c r="H247" s="23">
        <v>5</v>
      </c>
      <c r="I247" s="58">
        <v>2</v>
      </c>
      <c r="J247" s="113" t="s">
        <v>32</v>
      </c>
      <c r="K247" s="112"/>
      <c r="L247" s="17"/>
    </row>
    <row r="248" spans="1:12" ht="25.5" x14ac:dyDescent="0.2">
      <c r="A248" s="45"/>
      <c r="B248" s="19"/>
      <c r="C248" s="20"/>
      <c r="D248" s="19"/>
      <c r="E248" s="21"/>
      <c r="F248" s="32" t="s">
        <v>308</v>
      </c>
      <c r="G248" s="20"/>
      <c r="H248" s="23"/>
      <c r="I248" s="24"/>
      <c r="J248" s="113"/>
      <c r="K248" s="112"/>
      <c r="L248" s="17"/>
    </row>
    <row r="249" spans="1:12" ht="25.5" x14ac:dyDescent="0.2">
      <c r="A249" s="45"/>
      <c r="B249" s="19"/>
      <c r="C249" s="20"/>
      <c r="D249" s="19"/>
      <c r="E249" s="21"/>
      <c r="F249" s="32" t="s">
        <v>431</v>
      </c>
      <c r="G249" s="20"/>
      <c r="H249" s="23"/>
      <c r="I249" s="24"/>
      <c r="J249" s="113"/>
      <c r="K249" s="112"/>
      <c r="L249" s="17"/>
    </row>
    <row r="250" spans="1:12" ht="20.25" x14ac:dyDescent="0.2">
      <c r="A250" s="45"/>
      <c r="B250" s="19"/>
      <c r="C250" s="20"/>
      <c r="D250" s="42"/>
      <c r="E250" s="21"/>
      <c r="F250" s="32" t="s">
        <v>117</v>
      </c>
      <c r="G250" s="20"/>
      <c r="H250" s="23"/>
      <c r="I250" s="24"/>
      <c r="J250" s="113"/>
      <c r="K250" s="112"/>
      <c r="L250" s="17"/>
    </row>
    <row r="251" spans="1:12" ht="25.5" x14ac:dyDescent="0.2">
      <c r="A251" s="45"/>
      <c r="B251" s="19"/>
      <c r="C251" s="20"/>
      <c r="D251" s="42"/>
      <c r="E251" s="21"/>
      <c r="F251" s="32" t="s">
        <v>390</v>
      </c>
      <c r="G251" s="20"/>
      <c r="H251" s="23"/>
      <c r="I251" s="24"/>
      <c r="J251" s="113"/>
      <c r="K251" s="112"/>
      <c r="L251" s="17"/>
    </row>
    <row r="252" spans="1:12" ht="25.5" x14ac:dyDescent="0.2">
      <c r="A252" s="45"/>
      <c r="B252" s="19"/>
      <c r="C252" s="20"/>
      <c r="D252" s="42"/>
      <c r="E252" s="21"/>
      <c r="F252" s="32" t="s">
        <v>300</v>
      </c>
      <c r="G252" s="20"/>
      <c r="H252" s="23"/>
      <c r="I252" s="24"/>
      <c r="J252" s="113"/>
      <c r="K252" s="112"/>
      <c r="L252" s="17"/>
    </row>
    <row r="253" spans="1:12" ht="25.5" x14ac:dyDescent="0.2">
      <c r="A253" s="45"/>
      <c r="B253" s="19"/>
      <c r="C253" s="20"/>
      <c r="D253" s="42"/>
      <c r="E253" s="21"/>
      <c r="F253" s="32" t="s">
        <v>120</v>
      </c>
      <c r="G253" s="20"/>
      <c r="H253" s="23"/>
      <c r="I253" s="24"/>
      <c r="J253" s="113"/>
      <c r="K253" s="112"/>
      <c r="L253" s="17"/>
    </row>
    <row r="254" spans="1:12" ht="20.25" x14ac:dyDescent="0.2">
      <c r="A254" s="45"/>
      <c r="B254" s="19"/>
      <c r="C254" s="20"/>
      <c r="D254" s="42"/>
      <c r="E254" s="21"/>
      <c r="F254" s="32" t="s">
        <v>301</v>
      </c>
      <c r="G254" s="20"/>
      <c r="H254" s="23"/>
      <c r="I254" s="24"/>
      <c r="J254" s="113"/>
      <c r="K254" s="112"/>
      <c r="L254" s="17"/>
    </row>
    <row r="255" spans="1:12" ht="25.5" x14ac:dyDescent="0.2">
      <c r="A255" s="45"/>
      <c r="B255" s="19"/>
      <c r="C255" s="20"/>
      <c r="D255" s="42"/>
      <c r="E255" s="21"/>
      <c r="F255" s="32" t="s">
        <v>302</v>
      </c>
      <c r="G255" s="20"/>
      <c r="H255" s="23"/>
      <c r="I255" s="24"/>
      <c r="J255" s="113"/>
      <c r="K255" s="112"/>
      <c r="L255" s="17"/>
    </row>
    <row r="256" spans="1:12" ht="20.25" x14ac:dyDescent="0.2">
      <c r="A256" s="45"/>
      <c r="B256" s="19"/>
      <c r="C256" s="20"/>
      <c r="D256" s="19"/>
      <c r="E256" s="21"/>
      <c r="F256" s="32" t="s">
        <v>303</v>
      </c>
      <c r="G256" s="20"/>
      <c r="H256" s="23"/>
      <c r="I256" s="24"/>
      <c r="J256" s="113"/>
      <c r="K256" s="112"/>
      <c r="L256" s="17"/>
    </row>
    <row r="257" spans="1:13" ht="25.5" x14ac:dyDescent="0.2">
      <c r="A257" s="45"/>
      <c r="B257" s="19"/>
      <c r="C257" s="20"/>
      <c r="D257" s="19"/>
      <c r="E257" s="21"/>
      <c r="F257" s="32" t="s">
        <v>304</v>
      </c>
      <c r="G257" s="20"/>
      <c r="H257" s="23"/>
      <c r="I257" s="24"/>
      <c r="J257" s="113"/>
      <c r="K257" s="112"/>
      <c r="L257" s="17"/>
    </row>
    <row r="258" spans="1:13" ht="25.5" x14ac:dyDescent="0.2">
      <c r="A258" s="45"/>
      <c r="B258" s="19"/>
      <c r="C258" s="20"/>
      <c r="D258" s="19"/>
      <c r="E258" s="21"/>
      <c r="F258" s="32" t="s">
        <v>305</v>
      </c>
      <c r="G258" s="20"/>
      <c r="H258" s="23"/>
      <c r="I258" s="24"/>
      <c r="J258" s="113"/>
      <c r="K258" s="112"/>
      <c r="L258" s="17"/>
    </row>
    <row r="259" spans="1:13" ht="25.5" x14ac:dyDescent="0.2">
      <c r="A259" s="45"/>
      <c r="B259" s="19"/>
      <c r="C259" s="20"/>
      <c r="D259" s="19"/>
      <c r="E259" s="21"/>
      <c r="F259" s="32" t="s">
        <v>306</v>
      </c>
      <c r="G259" s="20"/>
      <c r="H259" s="23"/>
      <c r="I259" s="24"/>
      <c r="J259" s="113"/>
      <c r="K259" s="112"/>
      <c r="L259" s="17"/>
    </row>
    <row r="260" spans="1:13" ht="25.5" x14ac:dyDescent="0.2">
      <c r="A260" s="45"/>
      <c r="B260" s="19"/>
      <c r="C260" s="20"/>
      <c r="D260" s="19"/>
      <c r="E260" s="21"/>
      <c r="F260" s="32" t="s">
        <v>310</v>
      </c>
      <c r="G260" s="20"/>
      <c r="H260" s="23"/>
      <c r="I260" s="24"/>
      <c r="J260" s="113"/>
      <c r="K260" s="112"/>
      <c r="L260" s="17"/>
    </row>
    <row r="261" spans="1:13" ht="63.75" x14ac:dyDescent="0.2">
      <c r="A261" s="16" t="s">
        <v>22</v>
      </c>
      <c r="B261" s="16" t="s">
        <v>23</v>
      </c>
      <c r="C261" s="16" t="s">
        <v>24</v>
      </c>
      <c r="D261" s="16" t="s">
        <v>25</v>
      </c>
      <c r="E261" s="16" t="s">
        <v>26</v>
      </c>
      <c r="F261" s="16" t="s">
        <v>30</v>
      </c>
      <c r="G261" s="16" t="s">
        <v>27</v>
      </c>
      <c r="H261" s="16" t="s">
        <v>28</v>
      </c>
      <c r="I261" s="16" t="s">
        <v>29</v>
      </c>
      <c r="J261" s="111" t="s">
        <v>93</v>
      </c>
      <c r="K261" s="112"/>
      <c r="L261" s="17">
        <f>SUM(I262:I364)</f>
        <v>22.000000000000004</v>
      </c>
      <c r="M261" s="15"/>
    </row>
    <row r="262" spans="1:13" ht="38.25" x14ac:dyDescent="0.2">
      <c r="A262" s="46" t="s">
        <v>75</v>
      </c>
      <c r="B262" s="19" t="s">
        <v>432</v>
      </c>
      <c r="C262" s="39"/>
      <c r="D262" s="19"/>
      <c r="E262" s="21"/>
      <c r="F262" s="50"/>
      <c r="G262" s="21"/>
      <c r="H262" s="36"/>
      <c r="I262" s="40"/>
    </row>
    <row r="263" spans="1:13" ht="25.5" x14ac:dyDescent="0.2">
      <c r="A263" s="49"/>
      <c r="B263" s="42"/>
      <c r="C263" s="51" t="s">
        <v>40</v>
      </c>
      <c r="D263" s="42" t="s">
        <v>97</v>
      </c>
      <c r="E263" s="49"/>
      <c r="F263" s="42" t="s">
        <v>98</v>
      </c>
      <c r="G263" s="51" t="s">
        <v>103</v>
      </c>
      <c r="H263" s="118">
        <v>1</v>
      </c>
      <c r="I263" s="58">
        <v>0.5</v>
      </c>
      <c r="J263" s="110" t="s">
        <v>34</v>
      </c>
    </row>
    <row r="264" spans="1:13" ht="25.5" x14ac:dyDescent="0.2">
      <c r="A264" s="49"/>
      <c r="B264" s="42"/>
      <c r="C264" s="51"/>
      <c r="D264" s="42"/>
      <c r="E264" s="49"/>
      <c r="F264" s="42" t="s">
        <v>99</v>
      </c>
      <c r="G264" s="51"/>
      <c r="H264" s="118"/>
      <c r="I264" s="58"/>
    </row>
    <row r="265" spans="1:13" x14ac:dyDescent="0.2">
      <c r="A265" s="49"/>
      <c r="B265" s="42"/>
      <c r="C265" s="51"/>
      <c r="D265" s="42"/>
      <c r="E265" s="49"/>
      <c r="F265" s="42" t="s">
        <v>349</v>
      </c>
      <c r="G265" s="51"/>
      <c r="H265" s="118"/>
      <c r="I265" s="58"/>
    </row>
    <row r="266" spans="1:13" ht="25.5" x14ac:dyDescent="0.2">
      <c r="A266" s="49"/>
      <c r="B266" s="42"/>
      <c r="C266" s="51"/>
      <c r="D266" s="42"/>
      <c r="E266" s="49"/>
      <c r="F266" s="42" t="s">
        <v>350</v>
      </c>
      <c r="G266" s="51"/>
      <c r="H266" s="118"/>
      <c r="I266" s="58"/>
    </row>
    <row r="267" spans="1:13" ht="25.5" x14ac:dyDescent="0.2">
      <c r="A267" s="49"/>
      <c r="B267" s="42"/>
      <c r="C267" s="51"/>
      <c r="D267" s="42"/>
      <c r="E267" s="49"/>
      <c r="F267" s="42" t="s">
        <v>100</v>
      </c>
      <c r="G267" s="51"/>
      <c r="H267" s="118"/>
      <c r="I267" s="58"/>
    </row>
    <row r="268" spans="1:13" ht="25.5" x14ac:dyDescent="0.2">
      <c r="A268" s="49"/>
      <c r="B268" s="42"/>
      <c r="C268" s="51"/>
      <c r="D268" s="42"/>
      <c r="E268" s="49"/>
      <c r="F268" s="42" t="s">
        <v>351</v>
      </c>
      <c r="G268" s="51"/>
      <c r="H268" s="118"/>
      <c r="I268" s="58"/>
    </row>
    <row r="269" spans="1:13" ht="25.5" x14ac:dyDescent="0.2">
      <c r="A269" s="49"/>
      <c r="B269" s="42"/>
      <c r="C269" s="51"/>
      <c r="D269" s="42"/>
      <c r="E269" s="49"/>
      <c r="F269" s="42" t="s">
        <v>352</v>
      </c>
      <c r="G269" s="51"/>
      <c r="H269" s="118"/>
      <c r="I269" s="58"/>
    </row>
    <row r="270" spans="1:13" ht="25.5" x14ac:dyDescent="0.2">
      <c r="A270" s="49"/>
      <c r="B270" s="42"/>
      <c r="C270" s="51"/>
      <c r="D270" s="42"/>
      <c r="E270" s="49"/>
      <c r="F270" s="42" t="s">
        <v>353</v>
      </c>
      <c r="G270" s="51"/>
      <c r="H270" s="118"/>
      <c r="I270" s="58"/>
    </row>
    <row r="271" spans="1:13" ht="25.5" x14ac:dyDescent="0.2">
      <c r="A271" s="49"/>
      <c r="B271" s="42"/>
      <c r="C271" s="51"/>
      <c r="D271" s="42"/>
      <c r="E271" s="49"/>
      <c r="F271" s="42" t="s">
        <v>101</v>
      </c>
      <c r="G271" s="51"/>
      <c r="H271" s="118"/>
      <c r="I271" s="58"/>
    </row>
    <row r="272" spans="1:13" ht="25.5" x14ac:dyDescent="0.2">
      <c r="A272" s="49"/>
      <c r="B272" s="42"/>
      <c r="C272" s="51"/>
      <c r="D272" s="42"/>
      <c r="E272" s="49"/>
      <c r="F272" s="42" t="s">
        <v>354</v>
      </c>
      <c r="G272" s="51"/>
      <c r="H272" s="118"/>
      <c r="I272" s="58"/>
    </row>
    <row r="273" spans="1:10" ht="25.5" x14ac:dyDescent="0.2">
      <c r="A273" s="49"/>
      <c r="B273" s="42"/>
      <c r="C273" s="51"/>
      <c r="D273" s="42"/>
      <c r="E273" s="49"/>
      <c r="F273" s="42" t="s">
        <v>102</v>
      </c>
      <c r="G273" s="51"/>
      <c r="H273" s="118"/>
      <c r="I273" s="58"/>
    </row>
    <row r="274" spans="1:10" ht="25.5" x14ac:dyDescent="0.2">
      <c r="A274" s="49"/>
      <c r="B274" s="42"/>
      <c r="C274" s="51"/>
      <c r="D274" s="42"/>
      <c r="E274" s="49"/>
      <c r="F274" s="42" t="s">
        <v>355</v>
      </c>
      <c r="G274" s="51"/>
      <c r="H274" s="118"/>
      <c r="I274" s="58"/>
    </row>
    <row r="275" spans="1:10" x14ac:dyDescent="0.2">
      <c r="A275" s="49"/>
      <c r="B275" s="42"/>
      <c r="C275" s="51"/>
      <c r="D275" s="42"/>
      <c r="E275" s="49"/>
      <c r="F275" s="42" t="s">
        <v>356</v>
      </c>
      <c r="G275" s="51"/>
      <c r="H275" s="118"/>
      <c r="I275" s="58"/>
    </row>
    <row r="276" spans="1:10" ht="25.5" x14ac:dyDescent="0.2">
      <c r="A276" s="49"/>
      <c r="B276" s="42"/>
      <c r="C276" s="51"/>
      <c r="D276" s="42"/>
      <c r="E276" s="49"/>
      <c r="F276" s="42" t="s">
        <v>368</v>
      </c>
      <c r="G276" s="51"/>
      <c r="H276" s="118"/>
      <c r="I276" s="58"/>
    </row>
    <row r="277" spans="1:10" ht="25.5" x14ac:dyDescent="0.2">
      <c r="A277" s="49"/>
      <c r="B277" s="42"/>
      <c r="C277" s="51"/>
      <c r="D277" s="42"/>
      <c r="E277" s="49"/>
      <c r="F277" s="42" t="s">
        <v>369</v>
      </c>
      <c r="G277" s="51"/>
      <c r="H277" s="118"/>
      <c r="I277" s="58"/>
    </row>
    <row r="278" spans="1:10" ht="25.5" x14ac:dyDescent="0.2">
      <c r="A278" s="49"/>
      <c r="B278" s="42"/>
      <c r="C278" s="51"/>
      <c r="D278" s="42"/>
      <c r="E278" s="49"/>
      <c r="F278" s="42" t="s">
        <v>359</v>
      </c>
      <c r="G278" s="51"/>
      <c r="H278" s="118"/>
      <c r="I278" s="58"/>
    </row>
    <row r="279" spans="1:10" ht="25.5" x14ac:dyDescent="0.2">
      <c r="A279" s="49"/>
      <c r="B279" s="42"/>
      <c r="C279" s="51"/>
      <c r="D279" s="42"/>
      <c r="E279" s="49"/>
      <c r="F279" s="42" t="s">
        <v>370</v>
      </c>
      <c r="G279" s="51"/>
      <c r="H279" s="118"/>
      <c r="I279" s="58"/>
    </row>
    <row r="280" spans="1:10" ht="25.5" x14ac:dyDescent="0.2">
      <c r="A280" s="49"/>
      <c r="B280" s="42"/>
      <c r="C280" s="51"/>
      <c r="D280" s="42"/>
      <c r="E280" s="49"/>
      <c r="F280" s="42" t="s">
        <v>362</v>
      </c>
      <c r="G280" s="51"/>
      <c r="H280" s="118"/>
      <c r="I280" s="58"/>
    </row>
    <row r="281" spans="1:10" ht="25.5" x14ac:dyDescent="0.2">
      <c r="A281" s="49"/>
      <c r="B281" s="42"/>
      <c r="C281" s="51"/>
      <c r="D281" s="42"/>
      <c r="E281" s="49"/>
      <c r="F281" s="42" t="s">
        <v>363</v>
      </c>
      <c r="G281" s="51"/>
      <c r="H281" s="118"/>
      <c r="I281" s="58"/>
    </row>
    <row r="282" spans="1:10" ht="25.5" x14ac:dyDescent="0.2">
      <c r="A282" s="49"/>
      <c r="B282" s="42"/>
      <c r="C282" s="51"/>
      <c r="D282" s="42"/>
      <c r="E282" s="49"/>
      <c r="F282" s="42" t="s">
        <v>364</v>
      </c>
      <c r="G282" s="51"/>
      <c r="H282" s="118"/>
      <c r="I282" s="58"/>
    </row>
    <row r="283" spans="1:10" ht="25.5" x14ac:dyDescent="0.2">
      <c r="A283" s="49"/>
      <c r="B283" s="42"/>
      <c r="C283" s="51"/>
      <c r="D283" s="42"/>
      <c r="E283" s="49"/>
      <c r="F283" s="42" t="s">
        <v>365</v>
      </c>
      <c r="G283" s="51"/>
      <c r="H283" s="118"/>
      <c r="I283" s="58"/>
    </row>
    <row r="284" spans="1:10" x14ac:dyDescent="0.2">
      <c r="A284" s="49"/>
      <c r="B284" s="42"/>
      <c r="C284" s="51"/>
      <c r="D284" s="32"/>
      <c r="E284" s="49"/>
      <c r="F284" s="42" t="s">
        <v>366</v>
      </c>
      <c r="G284" s="56"/>
      <c r="H284" s="118"/>
      <c r="I284" s="55"/>
    </row>
    <row r="285" spans="1:10" ht="25.5" x14ac:dyDescent="0.2">
      <c r="A285" s="49"/>
      <c r="B285" s="42"/>
      <c r="C285" s="51"/>
      <c r="D285" s="32"/>
      <c r="E285" s="49"/>
      <c r="F285" s="42" t="s">
        <v>367</v>
      </c>
      <c r="G285" s="56"/>
      <c r="H285" s="118"/>
      <c r="I285" s="55"/>
    </row>
    <row r="286" spans="1:10" ht="25.5" x14ac:dyDescent="0.2">
      <c r="A286" s="48"/>
      <c r="B286" s="28"/>
      <c r="C286" s="20" t="s">
        <v>40</v>
      </c>
      <c r="D286" s="42" t="s">
        <v>435</v>
      </c>
      <c r="E286" s="49"/>
      <c r="F286" s="32" t="s">
        <v>436</v>
      </c>
      <c r="G286" s="51" t="s">
        <v>103</v>
      </c>
      <c r="H286" s="60">
        <v>3</v>
      </c>
      <c r="I286" s="58">
        <v>0.35</v>
      </c>
      <c r="J286" s="110" t="s">
        <v>34</v>
      </c>
    </row>
    <row r="287" spans="1:10" ht="25.5" x14ac:dyDescent="0.2">
      <c r="A287" s="48"/>
      <c r="B287" s="28"/>
      <c r="C287" s="20" t="s">
        <v>40</v>
      </c>
      <c r="D287" s="42" t="s">
        <v>336</v>
      </c>
      <c r="E287" s="49"/>
      <c r="F287" s="32"/>
      <c r="G287" s="51" t="s">
        <v>103</v>
      </c>
      <c r="H287" s="60">
        <v>3</v>
      </c>
      <c r="I287" s="58">
        <v>0.1</v>
      </c>
      <c r="J287" s="110" t="s">
        <v>34</v>
      </c>
    </row>
    <row r="288" spans="1:10" ht="25.5" x14ac:dyDescent="0.2">
      <c r="A288" s="48"/>
      <c r="B288" s="28"/>
      <c r="C288" s="20" t="s">
        <v>40</v>
      </c>
      <c r="D288" s="42" t="s">
        <v>337</v>
      </c>
      <c r="E288" s="49"/>
      <c r="F288" s="32"/>
      <c r="G288" s="51" t="s">
        <v>103</v>
      </c>
      <c r="H288" s="60">
        <v>3</v>
      </c>
      <c r="I288" s="58">
        <v>0.5</v>
      </c>
      <c r="J288" s="110" t="s">
        <v>34</v>
      </c>
    </row>
    <row r="289" spans="1:11" ht="25.5" x14ac:dyDescent="0.2">
      <c r="A289" s="48"/>
      <c r="B289" s="28"/>
      <c r="C289" s="20" t="s">
        <v>40</v>
      </c>
      <c r="D289" s="42" t="s">
        <v>319</v>
      </c>
      <c r="E289" s="49"/>
      <c r="F289" s="32"/>
      <c r="G289" s="51" t="s">
        <v>103</v>
      </c>
      <c r="H289" s="60">
        <v>3</v>
      </c>
      <c r="I289" s="58">
        <v>0.45</v>
      </c>
      <c r="J289" s="110" t="s">
        <v>34</v>
      </c>
    </row>
    <row r="290" spans="1:11" ht="25.5" x14ac:dyDescent="0.2">
      <c r="A290" s="48"/>
      <c r="B290" s="28"/>
      <c r="C290" s="20" t="s">
        <v>40</v>
      </c>
      <c r="D290" s="42" t="s">
        <v>338</v>
      </c>
      <c r="E290" s="49"/>
      <c r="F290" s="32"/>
      <c r="G290" s="51" t="s">
        <v>103</v>
      </c>
      <c r="H290" s="60">
        <v>3</v>
      </c>
      <c r="I290" s="58">
        <v>0.7</v>
      </c>
      <c r="J290" s="110" t="s">
        <v>34</v>
      </c>
    </row>
    <row r="291" spans="1:11" ht="38.25" x14ac:dyDescent="0.2">
      <c r="A291" s="46" t="s">
        <v>76</v>
      </c>
      <c r="B291" s="19" t="s">
        <v>433</v>
      </c>
      <c r="C291" s="20"/>
      <c r="D291" s="42"/>
      <c r="E291" s="49"/>
      <c r="F291" s="50"/>
      <c r="G291" s="56"/>
      <c r="H291" s="60"/>
      <c r="I291" s="58"/>
    </row>
    <row r="292" spans="1:11" ht="25.5" x14ac:dyDescent="0.2">
      <c r="A292" s="41"/>
      <c r="B292" s="28"/>
      <c r="C292" s="20" t="s">
        <v>40</v>
      </c>
      <c r="D292" s="42" t="s">
        <v>220</v>
      </c>
      <c r="E292" s="49"/>
      <c r="F292" s="32" t="s">
        <v>218</v>
      </c>
      <c r="G292" s="20" t="s">
        <v>103</v>
      </c>
      <c r="H292" s="47">
        <v>3</v>
      </c>
      <c r="I292" s="25">
        <v>0.5</v>
      </c>
      <c r="J292" s="110" t="s">
        <v>34</v>
      </c>
    </row>
    <row r="293" spans="1:11" ht="25.5" x14ac:dyDescent="0.2">
      <c r="A293" s="46"/>
      <c r="B293" s="19"/>
      <c r="C293" s="20" t="s">
        <v>40</v>
      </c>
      <c r="D293" s="42" t="s">
        <v>219</v>
      </c>
      <c r="E293" s="49"/>
      <c r="F293" s="32" t="s">
        <v>218</v>
      </c>
      <c r="G293" s="20" t="s">
        <v>103</v>
      </c>
      <c r="H293" s="47">
        <v>3</v>
      </c>
      <c r="I293" s="25">
        <v>0.5</v>
      </c>
      <c r="J293" s="110" t="s">
        <v>34</v>
      </c>
    </row>
    <row r="294" spans="1:11" ht="25.5" x14ac:dyDescent="0.2">
      <c r="A294" s="41"/>
      <c r="B294" s="28"/>
      <c r="C294" s="20" t="s">
        <v>40</v>
      </c>
      <c r="D294" s="19" t="s">
        <v>213</v>
      </c>
      <c r="E294" s="30"/>
      <c r="F294" s="32"/>
      <c r="G294" s="20" t="s">
        <v>103</v>
      </c>
      <c r="H294" s="47">
        <v>3</v>
      </c>
      <c r="I294" s="25">
        <v>0.5</v>
      </c>
      <c r="J294" s="110" t="s">
        <v>34</v>
      </c>
    </row>
    <row r="295" spans="1:11" ht="51" x14ac:dyDescent="0.2">
      <c r="A295" s="46" t="s">
        <v>77</v>
      </c>
      <c r="B295" s="19" t="s">
        <v>434</v>
      </c>
      <c r="C295" s="20"/>
      <c r="D295" s="19"/>
      <c r="E295" s="30"/>
      <c r="F295" s="50"/>
      <c r="G295" s="21"/>
      <c r="H295" s="47"/>
      <c r="I295" s="25"/>
    </row>
    <row r="296" spans="1:11" x14ac:dyDescent="0.2">
      <c r="A296" s="46"/>
      <c r="B296" s="19"/>
      <c r="C296" s="20" t="s">
        <v>65</v>
      </c>
      <c r="D296" s="19" t="s">
        <v>438</v>
      </c>
      <c r="E296" s="30" t="s">
        <v>33</v>
      </c>
      <c r="F296" s="50"/>
      <c r="G296" s="21"/>
      <c r="H296" s="47">
        <v>3</v>
      </c>
      <c r="I296" s="58">
        <v>1</v>
      </c>
      <c r="J296" s="110" t="s">
        <v>34</v>
      </c>
    </row>
    <row r="297" spans="1:11" x14ac:dyDescent="0.2">
      <c r="A297" s="46"/>
      <c r="B297" s="19"/>
      <c r="C297" s="20"/>
      <c r="D297" s="19"/>
      <c r="E297" s="20">
        <v>0</v>
      </c>
      <c r="F297" s="50" t="s">
        <v>43</v>
      </c>
      <c r="G297" s="21"/>
      <c r="H297" s="47"/>
      <c r="I297" s="24"/>
    </row>
    <row r="298" spans="1:11" ht="25.5" x14ac:dyDescent="0.2">
      <c r="A298" s="46"/>
      <c r="B298" s="19"/>
      <c r="C298" s="20"/>
      <c r="D298" s="19"/>
      <c r="E298" s="20">
        <v>1</v>
      </c>
      <c r="F298" s="50" t="s">
        <v>67</v>
      </c>
      <c r="G298" s="21"/>
      <c r="H298" s="47"/>
      <c r="I298" s="24"/>
    </row>
    <row r="299" spans="1:11" ht="25.5" x14ac:dyDescent="0.2">
      <c r="A299" s="46"/>
      <c r="B299" s="19"/>
      <c r="C299" s="20"/>
      <c r="D299" s="19"/>
      <c r="E299" s="20">
        <v>2</v>
      </c>
      <c r="F299" s="50" t="s">
        <v>66</v>
      </c>
      <c r="G299" s="21"/>
      <c r="H299" s="47"/>
      <c r="I299" s="24"/>
    </row>
    <row r="300" spans="1:11" x14ac:dyDescent="0.2">
      <c r="A300" s="41"/>
      <c r="B300" s="28"/>
      <c r="C300" s="20"/>
      <c r="D300" s="19"/>
      <c r="E300" s="20">
        <v>3</v>
      </c>
      <c r="F300" s="50" t="s">
        <v>44</v>
      </c>
      <c r="G300" s="21"/>
      <c r="H300" s="47"/>
      <c r="I300" s="24"/>
    </row>
    <row r="301" spans="1:11" ht="63.75" x14ac:dyDescent="0.2">
      <c r="A301" s="46" t="s">
        <v>78</v>
      </c>
      <c r="B301" s="19" t="s">
        <v>200</v>
      </c>
      <c r="C301" s="20"/>
      <c r="D301" s="19"/>
      <c r="E301" s="30"/>
      <c r="F301" s="50"/>
      <c r="G301" s="21"/>
      <c r="H301" s="47"/>
      <c r="I301" s="24"/>
    </row>
    <row r="302" spans="1:11" ht="25.5" x14ac:dyDescent="0.2">
      <c r="A302" s="46"/>
      <c r="B302" s="19"/>
      <c r="C302" s="20" t="s">
        <v>40</v>
      </c>
      <c r="D302" s="28" t="s">
        <v>206</v>
      </c>
      <c r="E302" s="21"/>
      <c r="F302" s="32" t="s">
        <v>207</v>
      </c>
      <c r="G302" s="20" t="s">
        <v>103</v>
      </c>
      <c r="H302" s="23">
        <v>5</v>
      </c>
      <c r="I302" s="55">
        <v>0.75</v>
      </c>
      <c r="J302" s="110" t="s">
        <v>34</v>
      </c>
    </row>
    <row r="303" spans="1:11" ht="25.5" x14ac:dyDescent="0.2">
      <c r="A303" s="18"/>
      <c r="B303" s="19"/>
      <c r="C303" s="20" t="s">
        <v>40</v>
      </c>
      <c r="D303" s="28" t="s">
        <v>177</v>
      </c>
      <c r="E303" s="30"/>
      <c r="F303" s="32" t="s">
        <v>178</v>
      </c>
      <c r="G303" s="20" t="s">
        <v>103</v>
      </c>
      <c r="H303" s="23">
        <v>5</v>
      </c>
      <c r="I303" s="55">
        <v>0.75</v>
      </c>
      <c r="J303" s="110" t="s">
        <v>34</v>
      </c>
      <c r="K303" s="113"/>
    </row>
    <row r="304" spans="1:11" ht="25.5" x14ac:dyDescent="0.2">
      <c r="A304" s="46"/>
      <c r="B304" s="19"/>
      <c r="C304" s="20" t="s">
        <v>40</v>
      </c>
      <c r="D304" s="28" t="s">
        <v>179</v>
      </c>
      <c r="E304" s="21"/>
      <c r="F304" s="32" t="s">
        <v>104</v>
      </c>
      <c r="G304" s="20" t="s">
        <v>103</v>
      </c>
      <c r="H304" s="23">
        <v>5</v>
      </c>
      <c r="I304" s="55">
        <v>0.5</v>
      </c>
      <c r="J304" s="110" t="s">
        <v>34</v>
      </c>
    </row>
    <row r="305" spans="1:12" ht="25.5" x14ac:dyDescent="0.2">
      <c r="A305" s="46"/>
      <c r="B305" s="19"/>
      <c r="C305" s="20"/>
      <c r="D305" s="28"/>
      <c r="E305" s="21"/>
      <c r="F305" s="32" t="s">
        <v>180</v>
      </c>
      <c r="G305" s="21"/>
      <c r="H305" s="23"/>
      <c r="I305" s="55"/>
    </row>
    <row r="306" spans="1:12" ht="25.5" x14ac:dyDescent="0.2">
      <c r="A306" s="46"/>
      <c r="B306" s="19"/>
      <c r="C306" s="20" t="s">
        <v>40</v>
      </c>
      <c r="D306" s="31" t="s">
        <v>149</v>
      </c>
      <c r="E306" s="21"/>
      <c r="F306" s="32" t="s">
        <v>155</v>
      </c>
      <c r="G306" s="20" t="s">
        <v>103</v>
      </c>
      <c r="H306" s="47">
        <v>5</v>
      </c>
      <c r="I306" s="55">
        <v>0.5</v>
      </c>
      <c r="J306" s="110" t="s">
        <v>34</v>
      </c>
    </row>
    <row r="307" spans="1:12" ht="25.5" x14ac:dyDescent="0.2">
      <c r="A307" s="46"/>
      <c r="B307" s="19"/>
      <c r="C307" s="20" t="s">
        <v>40</v>
      </c>
      <c r="D307" s="42" t="s">
        <v>339</v>
      </c>
      <c r="E307" s="30"/>
      <c r="F307" s="32" t="s">
        <v>214</v>
      </c>
      <c r="G307" s="20" t="s">
        <v>103</v>
      </c>
      <c r="H307" s="47">
        <v>5</v>
      </c>
      <c r="I307" s="58">
        <v>1</v>
      </c>
      <c r="J307" s="110" t="s">
        <v>34</v>
      </c>
    </row>
    <row r="308" spans="1:12" ht="25.5" x14ac:dyDescent="0.2">
      <c r="A308" s="46"/>
      <c r="B308" s="19"/>
      <c r="C308" s="20" t="s">
        <v>40</v>
      </c>
      <c r="D308" s="19" t="s">
        <v>445</v>
      </c>
      <c r="E308" s="30"/>
      <c r="F308" s="32" t="s">
        <v>199</v>
      </c>
      <c r="G308" s="20" t="s">
        <v>103</v>
      </c>
      <c r="H308" s="23">
        <v>5</v>
      </c>
      <c r="I308" s="58">
        <v>1.6</v>
      </c>
      <c r="J308" s="110" t="s">
        <v>34</v>
      </c>
      <c r="K308" s="112"/>
    </row>
    <row r="309" spans="1:12" ht="25.5" x14ac:dyDescent="0.2">
      <c r="A309" s="46"/>
      <c r="B309" s="19"/>
      <c r="C309" s="20"/>
      <c r="D309" s="19"/>
      <c r="E309" s="30"/>
      <c r="F309" s="32" t="s">
        <v>198</v>
      </c>
      <c r="G309" s="21"/>
      <c r="H309" s="23"/>
      <c r="I309" s="24"/>
    </row>
    <row r="310" spans="1:12" ht="25.5" x14ac:dyDescent="0.2">
      <c r="A310" s="46"/>
      <c r="B310" s="19"/>
      <c r="C310" s="20"/>
      <c r="D310" s="19"/>
      <c r="E310" s="30"/>
      <c r="F310" s="32" t="s">
        <v>192</v>
      </c>
      <c r="G310" s="21"/>
      <c r="H310" s="23"/>
      <c r="I310" s="24"/>
    </row>
    <row r="311" spans="1:12" ht="25.5" x14ac:dyDescent="0.2">
      <c r="A311" s="46"/>
      <c r="B311" s="19"/>
      <c r="C311" s="20"/>
      <c r="D311" s="19"/>
      <c r="E311" s="30"/>
      <c r="F311" s="32" t="s">
        <v>391</v>
      </c>
      <c r="G311" s="21"/>
      <c r="H311" s="23"/>
      <c r="I311" s="24"/>
    </row>
    <row r="312" spans="1:12" x14ac:dyDescent="0.2">
      <c r="A312" s="46"/>
      <c r="B312" s="19"/>
      <c r="C312" s="20"/>
      <c r="D312" s="19"/>
      <c r="E312" s="30"/>
      <c r="F312" s="32" t="s">
        <v>375</v>
      </c>
      <c r="G312" s="21"/>
      <c r="H312" s="23"/>
      <c r="I312" s="24"/>
    </row>
    <row r="313" spans="1:12" ht="25.5" x14ac:dyDescent="0.2">
      <c r="A313" s="46"/>
      <c r="B313" s="19"/>
      <c r="C313" s="20"/>
      <c r="D313" s="19"/>
      <c r="E313" s="30"/>
      <c r="F313" s="32" t="s">
        <v>215</v>
      </c>
      <c r="G313" s="21"/>
      <c r="H313" s="23"/>
      <c r="I313" s="24"/>
    </row>
    <row r="314" spans="1:12" ht="25.5" x14ac:dyDescent="0.2">
      <c r="A314" s="46"/>
      <c r="B314" s="19"/>
      <c r="C314" s="20"/>
      <c r="D314" s="19"/>
      <c r="E314" s="30"/>
      <c r="F314" s="32" t="s">
        <v>186</v>
      </c>
      <c r="G314" s="21"/>
      <c r="H314" s="23"/>
      <c r="I314" s="24"/>
      <c r="L314" s="73"/>
    </row>
    <row r="315" spans="1:12" x14ac:dyDescent="0.2">
      <c r="A315" s="46"/>
      <c r="B315" s="19"/>
      <c r="C315" s="20"/>
      <c r="D315" s="19"/>
      <c r="E315" s="30"/>
      <c r="F315" s="32" t="s">
        <v>320</v>
      </c>
      <c r="G315" s="21"/>
      <c r="H315" s="23"/>
      <c r="I315" s="24"/>
      <c r="L315" s="73"/>
    </row>
    <row r="316" spans="1:12" ht="38.25" x14ac:dyDescent="0.2">
      <c r="A316" s="46"/>
      <c r="B316" s="19"/>
      <c r="C316" s="20"/>
      <c r="D316" s="19"/>
      <c r="E316" s="30"/>
      <c r="F316" s="32" t="s">
        <v>187</v>
      </c>
      <c r="G316" s="21"/>
      <c r="H316" s="23"/>
      <c r="I316" s="24"/>
    </row>
    <row r="317" spans="1:12" ht="25.5" x14ac:dyDescent="0.2">
      <c r="A317" s="46"/>
      <c r="B317" s="19"/>
      <c r="C317" s="20"/>
      <c r="D317" s="19"/>
      <c r="E317" s="30"/>
      <c r="F317" s="32" t="s">
        <v>188</v>
      </c>
      <c r="G317" s="21"/>
      <c r="H317" s="23"/>
      <c r="I317" s="24"/>
    </row>
    <row r="318" spans="1:12" ht="25.5" x14ac:dyDescent="0.2">
      <c r="A318" s="46"/>
      <c r="B318" s="19"/>
      <c r="C318" s="20"/>
      <c r="D318" s="19"/>
      <c r="E318" s="30"/>
      <c r="F318" s="32" t="s">
        <v>189</v>
      </c>
      <c r="G318" s="21"/>
      <c r="H318" s="23"/>
      <c r="I318" s="24"/>
    </row>
    <row r="319" spans="1:12" ht="25.5" x14ac:dyDescent="0.2">
      <c r="A319" s="46"/>
      <c r="B319" s="19"/>
      <c r="C319" s="20"/>
      <c r="D319" s="19"/>
      <c r="E319" s="30"/>
      <c r="F319" s="32" t="s">
        <v>190</v>
      </c>
      <c r="G319" s="21"/>
      <c r="H319" s="23"/>
      <c r="I319" s="24"/>
    </row>
    <row r="320" spans="1:12" ht="25.5" x14ac:dyDescent="0.2">
      <c r="A320" s="18" t="s">
        <v>79</v>
      </c>
      <c r="B320" s="32" t="s">
        <v>51</v>
      </c>
      <c r="C320" s="51"/>
      <c r="D320" s="32"/>
      <c r="E320" s="52"/>
      <c r="F320" s="53"/>
      <c r="G320" s="52"/>
      <c r="H320" s="54"/>
      <c r="I320" s="55"/>
      <c r="J320" s="113"/>
    </row>
    <row r="321" spans="1:11" ht="25.5" x14ac:dyDescent="0.2">
      <c r="A321" s="18"/>
      <c r="B321" s="32"/>
      <c r="C321" s="51" t="s">
        <v>40</v>
      </c>
      <c r="D321" s="32" t="s">
        <v>216</v>
      </c>
      <c r="E321" s="52"/>
      <c r="F321" s="32"/>
      <c r="G321" s="20" t="s">
        <v>103</v>
      </c>
      <c r="H321" s="54">
        <v>3</v>
      </c>
      <c r="I321" s="29">
        <v>0.1</v>
      </c>
      <c r="J321" s="110" t="s">
        <v>34</v>
      </c>
    </row>
    <row r="322" spans="1:11" ht="25.5" x14ac:dyDescent="0.2">
      <c r="A322" s="18"/>
      <c r="B322" s="32"/>
      <c r="C322" s="51" t="s">
        <v>40</v>
      </c>
      <c r="D322" s="32" t="s">
        <v>217</v>
      </c>
      <c r="E322" s="52"/>
      <c r="F322" s="32" t="s">
        <v>150</v>
      </c>
      <c r="G322" s="20" t="s">
        <v>103</v>
      </c>
      <c r="H322" s="54">
        <v>3</v>
      </c>
      <c r="I322" s="29">
        <v>0.1</v>
      </c>
      <c r="J322" s="110" t="s">
        <v>34</v>
      </c>
    </row>
    <row r="323" spans="1:11" ht="25.5" x14ac:dyDescent="0.2">
      <c r="A323" s="18"/>
      <c r="B323" s="32"/>
      <c r="C323" s="51" t="s">
        <v>40</v>
      </c>
      <c r="D323" s="32" t="s">
        <v>151</v>
      </c>
      <c r="E323" s="52"/>
      <c r="F323" s="32" t="s">
        <v>152</v>
      </c>
      <c r="G323" s="20" t="s">
        <v>103</v>
      </c>
      <c r="H323" s="54">
        <v>3</v>
      </c>
      <c r="I323" s="29">
        <v>0.5</v>
      </c>
      <c r="J323" s="110" t="s">
        <v>34</v>
      </c>
    </row>
    <row r="324" spans="1:11" ht="25.5" x14ac:dyDescent="0.2">
      <c r="A324" s="18"/>
      <c r="B324" s="32"/>
      <c r="C324" s="51" t="s">
        <v>40</v>
      </c>
      <c r="D324" s="32" t="s">
        <v>153</v>
      </c>
      <c r="E324" s="52"/>
      <c r="F324" s="53"/>
      <c r="G324" s="20" t="s">
        <v>103</v>
      </c>
      <c r="H324" s="54">
        <v>3</v>
      </c>
      <c r="I324" s="29">
        <v>0.5</v>
      </c>
      <c r="J324" s="110" t="s">
        <v>34</v>
      </c>
    </row>
    <row r="325" spans="1:11" ht="25.5" x14ac:dyDescent="0.2">
      <c r="A325" s="18" t="s">
        <v>80</v>
      </c>
      <c r="B325" s="32" t="s">
        <v>52</v>
      </c>
      <c r="C325" s="51"/>
      <c r="D325" s="32"/>
      <c r="E325" s="52"/>
      <c r="F325" s="53"/>
      <c r="G325" s="52"/>
      <c r="H325" s="54"/>
      <c r="I325" s="55"/>
      <c r="J325" s="113"/>
    </row>
    <row r="326" spans="1:11" ht="25.5" x14ac:dyDescent="0.2">
      <c r="A326" s="18"/>
      <c r="B326" s="32"/>
      <c r="C326" s="20" t="s">
        <v>40</v>
      </c>
      <c r="D326" s="28" t="s">
        <v>176</v>
      </c>
      <c r="E326" s="21"/>
      <c r="F326" s="32" t="s">
        <v>108</v>
      </c>
      <c r="G326" s="20" t="s">
        <v>103</v>
      </c>
      <c r="H326" s="23">
        <v>5</v>
      </c>
      <c r="I326" s="29">
        <v>0.75</v>
      </c>
      <c r="J326" s="110" t="s">
        <v>34</v>
      </c>
    </row>
    <row r="327" spans="1:11" ht="25.5" x14ac:dyDescent="0.2">
      <c r="A327" s="18"/>
      <c r="B327" s="32"/>
      <c r="C327" s="20" t="s">
        <v>40</v>
      </c>
      <c r="D327" s="28" t="s">
        <v>177</v>
      </c>
      <c r="E327" s="30"/>
      <c r="F327" s="32" t="s">
        <v>178</v>
      </c>
      <c r="G327" s="20" t="s">
        <v>103</v>
      </c>
      <c r="H327" s="23">
        <v>5</v>
      </c>
      <c r="I327" s="29">
        <v>0.75</v>
      </c>
      <c r="J327" s="110" t="s">
        <v>34</v>
      </c>
    </row>
    <row r="328" spans="1:11" ht="25.5" x14ac:dyDescent="0.2">
      <c r="A328" s="57"/>
      <c r="B328" s="32"/>
      <c r="C328" s="20" t="s">
        <v>40</v>
      </c>
      <c r="D328" s="28" t="s">
        <v>179</v>
      </c>
      <c r="E328" s="21"/>
      <c r="F328" s="32" t="s">
        <v>104</v>
      </c>
      <c r="G328" s="20" t="s">
        <v>103</v>
      </c>
      <c r="H328" s="23">
        <v>5</v>
      </c>
      <c r="I328" s="29">
        <v>0.5</v>
      </c>
      <c r="J328" s="110" t="s">
        <v>34</v>
      </c>
    </row>
    <row r="329" spans="1:11" ht="25.5" x14ac:dyDescent="0.2">
      <c r="A329" s="18"/>
      <c r="B329" s="32"/>
      <c r="C329" s="20"/>
      <c r="D329" s="28"/>
      <c r="E329" s="21"/>
      <c r="F329" s="32" t="s">
        <v>180</v>
      </c>
      <c r="G329" s="21"/>
      <c r="H329" s="23"/>
      <c r="I329" s="55"/>
      <c r="J329" s="115"/>
    </row>
    <row r="330" spans="1:11" ht="25.5" x14ac:dyDescent="0.2">
      <c r="A330" s="18"/>
      <c r="B330" s="32"/>
      <c r="C330" s="51" t="s">
        <v>40</v>
      </c>
      <c r="D330" s="32" t="s">
        <v>154</v>
      </c>
      <c r="E330" s="52"/>
      <c r="F330" s="53"/>
      <c r="G330" s="20" t="s">
        <v>103</v>
      </c>
      <c r="H330" s="54">
        <v>5</v>
      </c>
      <c r="I330" s="55">
        <v>0.4</v>
      </c>
      <c r="J330" s="110" t="s">
        <v>34</v>
      </c>
      <c r="K330" s="112"/>
    </row>
    <row r="331" spans="1:11" ht="25.5" x14ac:dyDescent="0.2">
      <c r="A331" s="18"/>
      <c r="B331" s="32"/>
      <c r="C331" s="51" t="s">
        <v>40</v>
      </c>
      <c r="D331" s="32" t="s">
        <v>321</v>
      </c>
      <c r="E331" s="52"/>
      <c r="F331" s="32" t="s">
        <v>156</v>
      </c>
      <c r="G331" s="20" t="s">
        <v>103</v>
      </c>
      <c r="H331" s="54">
        <v>5</v>
      </c>
      <c r="I331" s="55">
        <v>0.4</v>
      </c>
      <c r="J331" s="110" t="s">
        <v>34</v>
      </c>
      <c r="K331" s="112"/>
    </row>
    <row r="332" spans="1:11" ht="25.5" x14ac:dyDescent="0.2">
      <c r="A332" s="18"/>
      <c r="B332" s="32"/>
      <c r="C332" s="51" t="s">
        <v>40</v>
      </c>
      <c r="D332" s="32" t="s">
        <v>158</v>
      </c>
      <c r="E332" s="52"/>
      <c r="F332" s="32" t="s">
        <v>439</v>
      </c>
      <c r="G332" s="20" t="s">
        <v>103</v>
      </c>
      <c r="H332" s="54">
        <v>5</v>
      </c>
      <c r="I332" s="55">
        <v>2</v>
      </c>
      <c r="J332" s="110" t="s">
        <v>34</v>
      </c>
    </row>
    <row r="333" spans="1:11" ht="25.5" x14ac:dyDescent="0.2">
      <c r="A333" s="18"/>
      <c r="B333" s="32"/>
      <c r="C333" s="51"/>
      <c r="D333" s="32"/>
      <c r="E333" s="52"/>
      <c r="F333" s="32" t="s">
        <v>372</v>
      </c>
      <c r="G333" s="20"/>
      <c r="H333" s="54"/>
      <c r="I333" s="55"/>
      <c r="J333" s="115"/>
    </row>
    <row r="334" spans="1:11" ht="25.5" x14ac:dyDescent="0.2">
      <c r="A334" s="18"/>
      <c r="B334" s="32"/>
      <c r="C334" s="51"/>
      <c r="D334" s="32"/>
      <c r="E334" s="52"/>
      <c r="F334" s="32" t="s">
        <v>317</v>
      </c>
      <c r="G334" s="20"/>
      <c r="H334" s="54"/>
      <c r="I334" s="55"/>
      <c r="J334" s="115"/>
    </row>
    <row r="335" spans="1:11" ht="25.5" x14ac:dyDescent="0.2">
      <c r="A335" s="18"/>
      <c r="B335" s="32"/>
      <c r="C335" s="51"/>
      <c r="D335" s="32"/>
      <c r="E335" s="52"/>
      <c r="F335" s="32" t="s">
        <v>377</v>
      </c>
      <c r="G335" s="20"/>
      <c r="H335" s="54"/>
      <c r="I335" s="55"/>
      <c r="J335" s="115"/>
    </row>
    <row r="336" spans="1:11" ht="25.5" x14ac:dyDescent="0.2">
      <c r="A336" s="18"/>
      <c r="B336" s="32"/>
      <c r="C336" s="51"/>
      <c r="D336" s="32"/>
      <c r="E336" s="52"/>
      <c r="F336" s="32" t="s">
        <v>335</v>
      </c>
      <c r="G336" s="20"/>
      <c r="H336" s="54"/>
      <c r="I336" s="55"/>
      <c r="J336" s="115"/>
    </row>
    <row r="337" spans="1:11" ht="25.5" x14ac:dyDescent="0.2">
      <c r="A337" s="18"/>
      <c r="B337" s="32"/>
      <c r="C337" s="51"/>
      <c r="D337" s="32"/>
      <c r="E337" s="52"/>
      <c r="F337" s="32" t="s">
        <v>186</v>
      </c>
      <c r="G337" s="20"/>
      <c r="H337" s="54"/>
      <c r="I337" s="55"/>
      <c r="J337" s="115"/>
    </row>
    <row r="338" spans="1:11" ht="38.25" x14ac:dyDescent="0.2">
      <c r="A338" s="18"/>
      <c r="B338" s="32"/>
      <c r="C338" s="51"/>
      <c r="D338" s="32"/>
      <c r="E338" s="52"/>
      <c r="F338" s="32" t="s">
        <v>330</v>
      </c>
      <c r="G338" s="20"/>
      <c r="H338" s="54"/>
      <c r="I338" s="55"/>
      <c r="J338" s="115"/>
    </row>
    <row r="339" spans="1:11" ht="25.5" x14ac:dyDescent="0.2">
      <c r="A339" s="18"/>
      <c r="B339" s="32"/>
      <c r="C339" s="51"/>
      <c r="D339" s="32"/>
      <c r="E339" s="52"/>
      <c r="F339" s="32" t="s">
        <v>188</v>
      </c>
      <c r="G339" s="20"/>
      <c r="H339" s="54"/>
      <c r="I339" s="55"/>
      <c r="J339" s="115"/>
    </row>
    <row r="340" spans="1:11" ht="25.5" x14ac:dyDescent="0.2">
      <c r="A340" s="18"/>
      <c r="B340" s="32"/>
      <c r="C340" s="51"/>
      <c r="D340" s="32"/>
      <c r="E340" s="52"/>
      <c r="F340" s="32" t="s">
        <v>331</v>
      </c>
      <c r="G340" s="20"/>
      <c r="H340" s="54"/>
      <c r="I340" s="55"/>
      <c r="J340" s="115"/>
    </row>
    <row r="341" spans="1:11" ht="25.5" x14ac:dyDescent="0.2">
      <c r="A341" s="18" t="s">
        <v>81</v>
      </c>
      <c r="B341" s="32" t="s">
        <v>53</v>
      </c>
      <c r="C341" s="51"/>
      <c r="D341" s="42"/>
      <c r="E341" s="49"/>
      <c r="F341" s="53"/>
      <c r="G341" s="56"/>
      <c r="H341" s="47"/>
      <c r="I341" s="58"/>
      <c r="J341" s="113"/>
    </row>
    <row r="342" spans="1:11" ht="25.5" x14ac:dyDescent="0.2">
      <c r="A342" s="18"/>
      <c r="B342" s="32"/>
      <c r="C342" s="51" t="s">
        <v>40</v>
      </c>
      <c r="D342" s="32" t="s">
        <v>221</v>
      </c>
      <c r="E342" s="52"/>
      <c r="F342" s="32"/>
      <c r="G342" s="20" t="s">
        <v>103</v>
      </c>
      <c r="H342" s="54">
        <v>3</v>
      </c>
      <c r="I342" s="55">
        <v>0.1</v>
      </c>
      <c r="J342" s="110" t="s">
        <v>34</v>
      </c>
    </row>
    <row r="343" spans="1:11" ht="25.5" x14ac:dyDescent="0.2">
      <c r="A343" s="18"/>
      <c r="B343" s="32"/>
      <c r="C343" s="51" t="s">
        <v>40</v>
      </c>
      <c r="D343" s="32" t="s">
        <v>222</v>
      </c>
      <c r="E343" s="52"/>
      <c r="F343" s="32" t="s">
        <v>150</v>
      </c>
      <c r="G343" s="20" t="s">
        <v>103</v>
      </c>
      <c r="H343" s="54">
        <v>3</v>
      </c>
      <c r="I343" s="55">
        <v>0.1</v>
      </c>
      <c r="J343" s="110" t="s">
        <v>34</v>
      </c>
    </row>
    <row r="344" spans="1:11" ht="25.5" x14ac:dyDescent="0.2">
      <c r="A344" s="18"/>
      <c r="B344" s="32"/>
      <c r="C344" s="51" t="s">
        <v>40</v>
      </c>
      <c r="D344" s="32" t="s">
        <v>151</v>
      </c>
      <c r="E344" s="52"/>
      <c r="F344" s="32" t="s">
        <v>152</v>
      </c>
      <c r="G344" s="20" t="s">
        <v>103</v>
      </c>
      <c r="H344" s="54">
        <v>3</v>
      </c>
      <c r="I344" s="29">
        <v>0.5</v>
      </c>
      <c r="J344" s="110" t="s">
        <v>34</v>
      </c>
    </row>
    <row r="345" spans="1:11" ht="25.5" x14ac:dyDescent="0.2">
      <c r="A345" s="18"/>
      <c r="B345" s="32"/>
      <c r="C345" s="51" t="s">
        <v>40</v>
      </c>
      <c r="D345" s="32" t="s">
        <v>153</v>
      </c>
      <c r="E345" s="52"/>
      <c r="F345" s="53"/>
      <c r="G345" s="20" t="s">
        <v>103</v>
      </c>
      <c r="H345" s="54">
        <v>3</v>
      </c>
      <c r="I345" s="29">
        <v>0.5</v>
      </c>
      <c r="J345" s="110" t="s">
        <v>34</v>
      </c>
    </row>
    <row r="346" spans="1:11" ht="25.5" x14ac:dyDescent="0.2">
      <c r="A346" s="18" t="s">
        <v>82</v>
      </c>
      <c r="B346" s="32" t="s">
        <v>54</v>
      </c>
      <c r="C346" s="51"/>
      <c r="D346" s="32"/>
      <c r="E346" s="52"/>
      <c r="F346" s="53"/>
      <c r="G346" s="52"/>
      <c r="H346" s="54"/>
      <c r="I346" s="55"/>
      <c r="J346" s="113"/>
    </row>
    <row r="347" spans="1:11" ht="25.5" x14ac:dyDescent="0.2">
      <c r="A347" s="18"/>
      <c r="B347" s="32"/>
      <c r="C347" s="20" t="s">
        <v>40</v>
      </c>
      <c r="D347" s="28" t="s">
        <v>176</v>
      </c>
      <c r="E347" s="21"/>
      <c r="F347" s="32" t="s">
        <v>223</v>
      </c>
      <c r="G347" s="20" t="s">
        <v>103</v>
      </c>
      <c r="H347" s="23">
        <v>5</v>
      </c>
      <c r="I347" s="29">
        <v>0.75</v>
      </c>
      <c r="J347" s="110" t="s">
        <v>34</v>
      </c>
    </row>
    <row r="348" spans="1:11" ht="25.5" x14ac:dyDescent="0.2">
      <c r="A348" s="18"/>
      <c r="B348" s="32"/>
      <c r="C348" s="20" t="s">
        <v>40</v>
      </c>
      <c r="D348" s="28" t="s">
        <v>224</v>
      </c>
      <c r="E348" s="30"/>
      <c r="F348" s="32" t="s">
        <v>178</v>
      </c>
      <c r="G348" s="20" t="s">
        <v>103</v>
      </c>
      <c r="H348" s="23">
        <v>5</v>
      </c>
      <c r="I348" s="29">
        <v>0.75</v>
      </c>
      <c r="J348" s="110" t="s">
        <v>34</v>
      </c>
    </row>
    <row r="349" spans="1:11" ht="25.5" x14ac:dyDescent="0.2">
      <c r="A349" s="18"/>
      <c r="B349" s="32"/>
      <c r="C349" s="20" t="s">
        <v>40</v>
      </c>
      <c r="D349" s="28" t="s">
        <v>225</v>
      </c>
      <c r="E349" s="21"/>
      <c r="F349" s="32" t="s">
        <v>226</v>
      </c>
      <c r="G349" s="20" t="s">
        <v>103</v>
      </c>
      <c r="H349" s="23">
        <v>5</v>
      </c>
      <c r="I349" s="29">
        <v>0.5</v>
      </c>
      <c r="J349" s="110" t="s">
        <v>34</v>
      </c>
    </row>
    <row r="350" spans="1:11" ht="25.5" x14ac:dyDescent="0.2">
      <c r="A350" s="18"/>
      <c r="B350" s="32"/>
      <c r="C350" s="20"/>
      <c r="D350" s="28"/>
      <c r="E350" s="21"/>
      <c r="F350" s="32" t="s">
        <v>180</v>
      </c>
      <c r="G350" s="21"/>
      <c r="H350" s="23"/>
      <c r="I350" s="29"/>
      <c r="J350" s="113"/>
    </row>
    <row r="351" spans="1:11" ht="25.5" x14ac:dyDescent="0.2">
      <c r="A351" s="18"/>
      <c r="B351" s="32"/>
      <c r="C351" s="51" t="s">
        <v>40</v>
      </c>
      <c r="D351" s="32" t="s">
        <v>227</v>
      </c>
      <c r="E351" s="52"/>
      <c r="F351" s="53"/>
      <c r="G351" s="52"/>
      <c r="H351" s="54">
        <v>5</v>
      </c>
      <c r="I351" s="55">
        <v>0.3</v>
      </c>
      <c r="J351" s="110" t="s">
        <v>34</v>
      </c>
      <c r="K351" s="112"/>
    </row>
    <row r="352" spans="1:11" ht="25.5" x14ac:dyDescent="0.2">
      <c r="A352" s="18"/>
      <c r="B352" s="32"/>
      <c r="C352" s="51" t="s">
        <v>40</v>
      </c>
      <c r="D352" s="32" t="s">
        <v>157</v>
      </c>
      <c r="E352" s="52"/>
      <c r="F352" s="32" t="s">
        <v>156</v>
      </c>
      <c r="G352" s="20" t="s">
        <v>103</v>
      </c>
      <c r="H352" s="54">
        <v>5</v>
      </c>
      <c r="I352" s="55">
        <v>0.3</v>
      </c>
      <c r="J352" s="110" t="s">
        <v>34</v>
      </c>
      <c r="K352" s="112"/>
    </row>
    <row r="353" spans="1:13" ht="25.5" x14ac:dyDescent="0.2">
      <c r="A353" s="18"/>
      <c r="B353" s="32"/>
      <c r="C353" s="51" t="s">
        <v>40</v>
      </c>
      <c r="D353" s="32" t="s">
        <v>158</v>
      </c>
      <c r="E353" s="52"/>
      <c r="F353" s="32" t="s">
        <v>440</v>
      </c>
      <c r="G353" s="20" t="s">
        <v>103</v>
      </c>
      <c r="H353" s="54">
        <v>5</v>
      </c>
      <c r="I353" s="55">
        <v>2</v>
      </c>
      <c r="J353" s="110" t="s">
        <v>34</v>
      </c>
    </row>
    <row r="354" spans="1:13" ht="25.5" x14ac:dyDescent="0.2">
      <c r="A354" s="18"/>
      <c r="B354" s="32"/>
      <c r="C354" s="51"/>
      <c r="D354" s="32"/>
      <c r="E354" s="52"/>
      <c r="F354" s="32" t="s">
        <v>228</v>
      </c>
      <c r="G354" s="20"/>
      <c r="H354" s="54"/>
      <c r="I354" s="55"/>
      <c r="J354" s="113"/>
    </row>
    <row r="355" spans="1:13" ht="25.5" x14ac:dyDescent="0.2">
      <c r="A355" s="18"/>
      <c r="B355" s="32"/>
      <c r="C355" s="51"/>
      <c r="D355" s="32"/>
      <c r="E355" s="52"/>
      <c r="F355" s="32" t="s">
        <v>201</v>
      </c>
      <c r="G355" s="20"/>
      <c r="H355" s="54"/>
      <c r="I355" s="55"/>
      <c r="J355" s="113"/>
    </row>
    <row r="356" spans="1:13" ht="25.5" x14ac:dyDescent="0.2">
      <c r="A356" s="18"/>
      <c r="B356" s="32"/>
      <c r="C356" s="51"/>
      <c r="D356" s="32"/>
      <c r="E356" s="52"/>
      <c r="F356" s="32" t="s">
        <v>376</v>
      </c>
      <c r="G356" s="20"/>
      <c r="H356" s="54"/>
      <c r="I356" s="55"/>
      <c r="J356" s="113"/>
    </row>
    <row r="357" spans="1:13" ht="25.5" x14ac:dyDescent="0.2">
      <c r="A357" s="18"/>
      <c r="B357" s="32"/>
      <c r="C357" s="51"/>
      <c r="D357" s="32"/>
      <c r="E357" s="52"/>
      <c r="F357" s="32" t="s">
        <v>202</v>
      </c>
      <c r="G357" s="20"/>
      <c r="H357" s="54"/>
      <c r="I357" s="55"/>
      <c r="J357" s="113"/>
    </row>
    <row r="358" spans="1:13" ht="25.5" x14ac:dyDescent="0.2">
      <c r="A358" s="18"/>
      <c r="B358" s="32"/>
      <c r="C358" s="51"/>
      <c r="D358" s="32"/>
      <c r="E358" s="52"/>
      <c r="F358" s="32" t="s">
        <v>203</v>
      </c>
      <c r="G358" s="20"/>
      <c r="H358" s="54"/>
      <c r="I358" s="55"/>
      <c r="J358" s="113"/>
    </row>
    <row r="359" spans="1:13" ht="25.5" x14ac:dyDescent="0.2">
      <c r="A359" s="18"/>
      <c r="B359" s="32"/>
      <c r="C359" s="51"/>
      <c r="D359" s="32"/>
      <c r="E359" s="52"/>
      <c r="F359" s="32" t="s">
        <v>392</v>
      </c>
      <c r="G359" s="20"/>
      <c r="H359" s="54"/>
      <c r="I359" s="55"/>
      <c r="J359" s="113"/>
    </row>
    <row r="360" spans="1:13" ht="25.5" x14ac:dyDescent="0.2">
      <c r="A360" s="18"/>
      <c r="B360" s="32"/>
      <c r="C360" s="51"/>
      <c r="D360" s="32"/>
      <c r="E360" s="52"/>
      <c r="F360" s="32" t="s">
        <v>393</v>
      </c>
      <c r="G360" s="20"/>
      <c r="H360" s="54"/>
      <c r="I360" s="55"/>
      <c r="J360" s="113"/>
    </row>
    <row r="361" spans="1:13" ht="25.5" x14ac:dyDescent="0.2">
      <c r="A361" s="18"/>
      <c r="B361" s="32"/>
      <c r="C361" s="51"/>
      <c r="D361" s="32"/>
      <c r="E361" s="52"/>
      <c r="F361" s="32" t="s">
        <v>441</v>
      </c>
      <c r="G361" s="20"/>
      <c r="H361" s="54"/>
      <c r="I361" s="55"/>
      <c r="J361" s="113"/>
    </row>
    <row r="362" spans="1:13" ht="25.5" x14ac:dyDescent="0.2">
      <c r="A362" s="18"/>
      <c r="B362" s="32"/>
      <c r="C362" s="20"/>
      <c r="D362" s="32"/>
      <c r="E362" s="30"/>
      <c r="F362" s="32" t="s">
        <v>442</v>
      </c>
      <c r="G362" s="21"/>
      <c r="H362" s="47"/>
      <c r="I362" s="24"/>
      <c r="J362" s="113"/>
    </row>
    <row r="363" spans="1:13" ht="25.5" x14ac:dyDescent="0.2">
      <c r="A363" s="18"/>
      <c r="B363" s="32"/>
      <c r="C363" s="20"/>
      <c r="D363" s="19"/>
      <c r="E363" s="30"/>
      <c r="F363" s="32" t="s">
        <v>443</v>
      </c>
      <c r="G363" s="21"/>
      <c r="H363" s="47"/>
      <c r="I363" s="24"/>
      <c r="J363" s="113"/>
    </row>
    <row r="364" spans="1:13" ht="25.5" x14ac:dyDescent="0.2">
      <c r="A364" s="18"/>
      <c r="B364" s="32"/>
      <c r="C364" s="20"/>
      <c r="D364" s="19"/>
      <c r="E364" s="30"/>
      <c r="F364" s="32" t="s">
        <v>444</v>
      </c>
      <c r="G364" s="21"/>
      <c r="H364" s="47"/>
      <c r="I364" s="24"/>
      <c r="J364" s="113"/>
    </row>
    <row r="365" spans="1:13" ht="63.75" x14ac:dyDescent="0.2">
      <c r="A365" s="16" t="s">
        <v>22</v>
      </c>
      <c r="B365" s="16" t="s">
        <v>23</v>
      </c>
      <c r="C365" s="16" t="s">
        <v>24</v>
      </c>
      <c r="D365" s="16" t="s">
        <v>25</v>
      </c>
      <c r="E365" s="16" t="s">
        <v>26</v>
      </c>
      <c r="F365" s="16" t="s">
        <v>30</v>
      </c>
      <c r="G365" s="16" t="s">
        <v>27</v>
      </c>
      <c r="H365" s="16" t="s">
        <v>28</v>
      </c>
      <c r="I365" s="16" t="s">
        <v>29</v>
      </c>
      <c r="J365" s="111" t="s">
        <v>94</v>
      </c>
      <c r="K365" s="112"/>
      <c r="L365" s="17">
        <f>SUM(I366:I406)</f>
        <v>21</v>
      </c>
      <c r="M365" s="15"/>
    </row>
    <row r="366" spans="1:13" ht="38.25" x14ac:dyDescent="0.2">
      <c r="A366" s="45" t="s">
        <v>83</v>
      </c>
      <c r="B366" s="19" t="s">
        <v>45</v>
      </c>
      <c r="C366" s="39" t="s">
        <v>33</v>
      </c>
      <c r="D366" s="42" t="s">
        <v>33</v>
      </c>
      <c r="E366" s="56" t="s">
        <v>33</v>
      </c>
      <c r="F366" s="50" t="s">
        <v>33</v>
      </c>
      <c r="G366" s="51"/>
      <c r="H366" s="60"/>
      <c r="I366" s="58"/>
    </row>
    <row r="367" spans="1:13" ht="38.25" x14ac:dyDescent="0.2">
      <c r="A367" s="45"/>
      <c r="B367" s="19"/>
      <c r="C367" s="20" t="s">
        <v>40</v>
      </c>
      <c r="D367" s="42" t="s">
        <v>394</v>
      </c>
      <c r="E367" s="56"/>
      <c r="F367" s="50"/>
      <c r="G367" s="20" t="s">
        <v>103</v>
      </c>
      <c r="H367" s="60">
        <v>4</v>
      </c>
      <c r="I367" s="58">
        <v>0.25</v>
      </c>
      <c r="J367" s="110" t="s">
        <v>42</v>
      </c>
    </row>
    <row r="368" spans="1:13" ht="38.25" x14ac:dyDescent="0.2">
      <c r="A368" s="45"/>
      <c r="B368" s="19"/>
      <c r="C368" s="20" t="s">
        <v>40</v>
      </c>
      <c r="D368" s="42" t="s">
        <v>322</v>
      </c>
      <c r="E368" s="56"/>
      <c r="F368" s="50"/>
      <c r="G368" s="20" t="s">
        <v>103</v>
      </c>
      <c r="H368" s="60">
        <v>4</v>
      </c>
      <c r="I368" s="58">
        <v>0.25</v>
      </c>
      <c r="J368" s="110" t="s">
        <v>42</v>
      </c>
    </row>
    <row r="369" spans="1:10" ht="38.25" x14ac:dyDescent="0.2">
      <c r="A369" s="45"/>
      <c r="B369" s="19"/>
      <c r="C369" s="20" t="s">
        <v>40</v>
      </c>
      <c r="D369" s="42" t="s">
        <v>395</v>
      </c>
      <c r="E369" s="56"/>
      <c r="F369" s="50"/>
      <c r="G369" s="20" t="s">
        <v>103</v>
      </c>
      <c r="H369" s="60">
        <v>4</v>
      </c>
      <c r="I369" s="58">
        <v>0.25</v>
      </c>
      <c r="J369" s="110" t="s">
        <v>42</v>
      </c>
    </row>
    <row r="370" spans="1:10" ht="51" x14ac:dyDescent="0.2">
      <c r="A370" s="45"/>
      <c r="B370" s="19"/>
      <c r="C370" s="20" t="s">
        <v>40</v>
      </c>
      <c r="D370" s="42" t="s">
        <v>396</v>
      </c>
      <c r="E370" s="56"/>
      <c r="F370" s="50"/>
      <c r="G370" s="20" t="s">
        <v>103</v>
      </c>
      <c r="H370" s="60">
        <v>4</v>
      </c>
      <c r="I370" s="58">
        <v>0.25</v>
      </c>
      <c r="J370" s="110" t="s">
        <v>42</v>
      </c>
    </row>
    <row r="371" spans="1:10" ht="38.25" x14ac:dyDescent="0.2">
      <c r="A371" s="18" t="s">
        <v>84</v>
      </c>
      <c r="B371" s="28" t="s">
        <v>61</v>
      </c>
      <c r="C371" s="61"/>
      <c r="D371" s="28"/>
      <c r="E371" s="48"/>
      <c r="F371" s="53"/>
      <c r="G371" s="48"/>
      <c r="H371" s="62"/>
      <c r="I371" s="29"/>
    </row>
    <row r="372" spans="1:10" ht="38.25" x14ac:dyDescent="0.2">
      <c r="A372" s="18"/>
      <c r="B372" s="28"/>
      <c r="C372" s="20" t="s">
        <v>40</v>
      </c>
      <c r="D372" s="42" t="s">
        <v>394</v>
      </c>
      <c r="E372" s="56"/>
      <c r="F372" s="50"/>
      <c r="G372" s="20" t="s">
        <v>103</v>
      </c>
      <c r="H372" s="60">
        <v>4</v>
      </c>
      <c r="I372" s="58">
        <v>0.25</v>
      </c>
      <c r="J372" s="110" t="s">
        <v>42</v>
      </c>
    </row>
    <row r="373" spans="1:10" ht="51" x14ac:dyDescent="0.2">
      <c r="A373" s="18"/>
      <c r="B373" s="28"/>
      <c r="C373" s="20" t="s">
        <v>40</v>
      </c>
      <c r="D373" s="42" t="s">
        <v>378</v>
      </c>
      <c r="E373" s="56"/>
      <c r="F373" s="50"/>
      <c r="G373" s="20" t="s">
        <v>103</v>
      </c>
      <c r="H373" s="60">
        <v>4</v>
      </c>
      <c r="I373" s="58">
        <v>0.25</v>
      </c>
      <c r="J373" s="110" t="s">
        <v>42</v>
      </c>
    </row>
    <row r="374" spans="1:10" ht="51" x14ac:dyDescent="0.2">
      <c r="A374" s="18"/>
      <c r="B374" s="28"/>
      <c r="C374" s="20" t="s">
        <v>40</v>
      </c>
      <c r="D374" s="42" t="s">
        <v>323</v>
      </c>
      <c r="E374" s="56"/>
      <c r="F374" s="50"/>
      <c r="G374" s="20" t="s">
        <v>103</v>
      </c>
      <c r="H374" s="60">
        <v>4</v>
      </c>
      <c r="I374" s="58">
        <v>0.25</v>
      </c>
      <c r="J374" s="110" t="s">
        <v>42</v>
      </c>
    </row>
    <row r="375" spans="1:10" ht="38.25" x14ac:dyDescent="0.2">
      <c r="A375" s="18" t="s">
        <v>85</v>
      </c>
      <c r="B375" s="28" t="s">
        <v>37</v>
      </c>
      <c r="C375" s="20"/>
      <c r="D375" s="42"/>
      <c r="E375" s="48"/>
      <c r="F375" s="53"/>
      <c r="G375" s="48"/>
      <c r="H375" s="62"/>
      <c r="I375" s="29"/>
    </row>
    <row r="376" spans="1:10" ht="38.25" x14ac:dyDescent="0.2">
      <c r="A376" s="18"/>
      <c r="B376" s="28"/>
      <c r="C376" s="20" t="s">
        <v>40</v>
      </c>
      <c r="D376" s="42" t="s">
        <v>394</v>
      </c>
      <c r="E376" s="56"/>
      <c r="F376" s="50"/>
      <c r="G376" s="20" t="s">
        <v>103</v>
      </c>
      <c r="H376" s="60">
        <v>4</v>
      </c>
      <c r="I376" s="58">
        <v>0.25</v>
      </c>
      <c r="J376" s="110" t="s">
        <v>42</v>
      </c>
    </row>
    <row r="377" spans="1:10" ht="51" x14ac:dyDescent="0.2">
      <c r="A377" s="18"/>
      <c r="B377" s="28"/>
      <c r="C377" s="20" t="s">
        <v>40</v>
      </c>
      <c r="D377" s="42" t="s">
        <v>378</v>
      </c>
      <c r="E377" s="56"/>
      <c r="F377" s="50"/>
      <c r="G377" s="20" t="s">
        <v>103</v>
      </c>
      <c r="H377" s="60">
        <v>4</v>
      </c>
      <c r="I377" s="58">
        <v>0.25</v>
      </c>
      <c r="J377" s="110" t="s">
        <v>42</v>
      </c>
    </row>
    <row r="378" spans="1:10" ht="51" x14ac:dyDescent="0.2">
      <c r="A378" s="18"/>
      <c r="B378" s="28"/>
      <c r="C378" s="20" t="s">
        <v>40</v>
      </c>
      <c r="D378" s="42" t="s">
        <v>396</v>
      </c>
      <c r="E378" s="56"/>
      <c r="F378" s="50"/>
      <c r="G378" s="20" t="s">
        <v>103</v>
      </c>
      <c r="H378" s="60">
        <v>4</v>
      </c>
      <c r="I378" s="58">
        <v>0.25</v>
      </c>
      <c r="J378" s="110" t="s">
        <v>42</v>
      </c>
    </row>
    <row r="379" spans="1:10" ht="38.25" x14ac:dyDescent="0.2">
      <c r="A379" s="63" t="s">
        <v>86</v>
      </c>
      <c r="B379" s="19" t="s">
        <v>36</v>
      </c>
      <c r="C379" s="20"/>
      <c r="D379" s="42"/>
      <c r="E379" s="48"/>
      <c r="F379" s="53"/>
      <c r="G379" s="48"/>
      <c r="H379" s="62"/>
      <c r="I379" s="29"/>
    </row>
    <row r="380" spans="1:10" ht="38.25" x14ac:dyDescent="0.2">
      <c r="A380" s="45"/>
      <c r="B380" s="19"/>
      <c r="C380" s="20" t="s">
        <v>40</v>
      </c>
      <c r="D380" s="42" t="s">
        <v>397</v>
      </c>
      <c r="E380" s="56"/>
      <c r="F380" s="42" t="s">
        <v>249</v>
      </c>
      <c r="G380" s="20" t="s">
        <v>103</v>
      </c>
      <c r="H380" s="60">
        <v>4</v>
      </c>
      <c r="I380" s="58">
        <v>1</v>
      </c>
      <c r="J380" s="110" t="s">
        <v>42</v>
      </c>
    </row>
    <row r="381" spans="1:10" ht="25.5" x14ac:dyDescent="0.2">
      <c r="A381" s="45"/>
      <c r="B381" s="19"/>
      <c r="C381" s="20" t="s">
        <v>40</v>
      </c>
      <c r="D381" s="42" t="s">
        <v>324</v>
      </c>
      <c r="E381" s="56"/>
      <c r="F381" s="32" t="s">
        <v>449</v>
      </c>
      <c r="G381" s="20" t="s">
        <v>103</v>
      </c>
      <c r="H381" s="60">
        <v>4</v>
      </c>
      <c r="I381" s="58">
        <v>1</v>
      </c>
      <c r="J381" s="110" t="s">
        <v>42</v>
      </c>
    </row>
    <row r="382" spans="1:10" ht="38.25" x14ac:dyDescent="0.2">
      <c r="A382" s="45"/>
      <c r="B382" s="19"/>
      <c r="C382" s="20" t="s">
        <v>40</v>
      </c>
      <c r="D382" s="42" t="s">
        <v>238</v>
      </c>
      <c r="E382" s="56"/>
      <c r="F382" s="32" t="s">
        <v>239</v>
      </c>
      <c r="G382" s="20" t="s">
        <v>103</v>
      </c>
      <c r="H382" s="60">
        <v>4</v>
      </c>
      <c r="I382" s="58">
        <v>0.5</v>
      </c>
      <c r="J382" s="110" t="s">
        <v>42</v>
      </c>
    </row>
    <row r="383" spans="1:10" ht="38.25" x14ac:dyDescent="0.2">
      <c r="A383" s="45"/>
      <c r="B383" s="19"/>
      <c r="C383" s="20" t="s">
        <v>40</v>
      </c>
      <c r="D383" s="42" t="s">
        <v>235</v>
      </c>
      <c r="E383" s="56"/>
      <c r="F383" s="32" t="s">
        <v>163</v>
      </c>
      <c r="G383" s="20" t="s">
        <v>103</v>
      </c>
      <c r="H383" s="60">
        <v>4</v>
      </c>
      <c r="I383" s="58">
        <v>0.5</v>
      </c>
      <c r="J383" s="110" t="s">
        <v>42</v>
      </c>
    </row>
    <row r="384" spans="1:10" ht="38.25" x14ac:dyDescent="0.2">
      <c r="A384" s="45"/>
      <c r="B384" s="19"/>
      <c r="C384" s="20" t="s">
        <v>40</v>
      </c>
      <c r="D384" s="42" t="s">
        <v>240</v>
      </c>
      <c r="E384" s="56"/>
      <c r="F384" s="32" t="s">
        <v>229</v>
      </c>
      <c r="G384" s="20" t="s">
        <v>103</v>
      </c>
      <c r="H384" s="60">
        <v>4</v>
      </c>
      <c r="I384" s="58">
        <v>0.5</v>
      </c>
      <c r="J384" s="110" t="s">
        <v>42</v>
      </c>
    </row>
    <row r="385" spans="1:22" ht="38.25" x14ac:dyDescent="0.2">
      <c r="A385" s="18"/>
      <c r="B385" s="28"/>
      <c r="C385" s="20" t="s">
        <v>40</v>
      </c>
      <c r="D385" s="42" t="s">
        <v>242</v>
      </c>
      <c r="E385" s="48"/>
      <c r="F385" s="32" t="s">
        <v>241</v>
      </c>
      <c r="G385" s="20" t="s">
        <v>103</v>
      </c>
      <c r="H385" s="62">
        <v>4</v>
      </c>
      <c r="I385" s="29">
        <v>0.5</v>
      </c>
      <c r="J385" s="110" t="s">
        <v>42</v>
      </c>
      <c r="K385" s="116"/>
      <c r="L385" s="26"/>
      <c r="M385" s="64"/>
      <c r="N385" s="26"/>
      <c r="O385" s="65"/>
      <c r="P385" s="66"/>
      <c r="Q385" s="26"/>
      <c r="R385" s="26"/>
      <c r="S385" s="26"/>
      <c r="T385" s="26"/>
      <c r="U385" s="26"/>
      <c r="V385" s="26"/>
    </row>
    <row r="386" spans="1:22" ht="38.25" x14ac:dyDescent="0.2">
      <c r="A386" s="18"/>
      <c r="B386" s="28"/>
      <c r="C386" s="20" t="s">
        <v>40</v>
      </c>
      <c r="D386" s="42" t="s">
        <v>236</v>
      </c>
      <c r="E386" s="48"/>
      <c r="F386" s="32" t="s">
        <v>159</v>
      </c>
      <c r="G386" s="20" t="s">
        <v>103</v>
      </c>
      <c r="H386" s="62">
        <v>4</v>
      </c>
      <c r="I386" s="29">
        <v>0.5</v>
      </c>
      <c r="J386" s="110" t="s">
        <v>42</v>
      </c>
      <c r="K386" s="116"/>
      <c r="L386" s="26"/>
      <c r="M386" s="64"/>
      <c r="N386" s="26"/>
      <c r="O386" s="65"/>
      <c r="P386" s="66"/>
      <c r="Q386" s="26"/>
      <c r="R386" s="26"/>
      <c r="S386" s="26"/>
      <c r="T386" s="26"/>
      <c r="U386" s="26"/>
      <c r="V386" s="26"/>
    </row>
    <row r="387" spans="1:22" ht="38.25" x14ac:dyDescent="0.2">
      <c r="A387" s="18"/>
      <c r="B387" s="28"/>
      <c r="C387" s="20" t="s">
        <v>40</v>
      </c>
      <c r="D387" s="42" t="s">
        <v>243</v>
      </c>
      <c r="E387" s="48"/>
      <c r="F387" s="32" t="s">
        <v>244</v>
      </c>
      <c r="G387" s="20" t="s">
        <v>103</v>
      </c>
      <c r="H387" s="62">
        <v>4</v>
      </c>
      <c r="I387" s="58">
        <v>0.5</v>
      </c>
      <c r="J387" s="110" t="s">
        <v>42</v>
      </c>
      <c r="K387" s="116"/>
      <c r="L387" s="26"/>
      <c r="M387" s="64"/>
      <c r="N387" s="26"/>
      <c r="O387" s="65"/>
      <c r="P387" s="66"/>
      <c r="Q387" s="26"/>
      <c r="R387" s="26"/>
      <c r="S387" s="26"/>
      <c r="T387" s="26"/>
      <c r="U387" s="26"/>
      <c r="V387" s="26"/>
    </row>
    <row r="388" spans="1:22" ht="38.25" x14ac:dyDescent="0.2">
      <c r="A388" s="18"/>
      <c r="B388" s="28"/>
      <c r="C388" s="20" t="s">
        <v>40</v>
      </c>
      <c r="D388" s="42" t="s">
        <v>242</v>
      </c>
      <c r="E388" s="48"/>
      <c r="F388" s="32" t="s">
        <v>245</v>
      </c>
      <c r="G388" s="20" t="s">
        <v>103</v>
      </c>
      <c r="H388" s="62">
        <v>4</v>
      </c>
      <c r="I388" s="58">
        <v>0.5</v>
      </c>
      <c r="J388" s="110" t="s">
        <v>42</v>
      </c>
      <c r="K388" s="116"/>
      <c r="L388" s="26"/>
      <c r="M388" s="64"/>
      <c r="N388" s="26"/>
      <c r="O388" s="65"/>
      <c r="P388" s="66"/>
      <c r="Q388" s="26"/>
      <c r="R388" s="26"/>
      <c r="S388" s="26"/>
      <c r="T388" s="26"/>
      <c r="U388" s="26"/>
      <c r="V388" s="26"/>
    </row>
    <row r="389" spans="1:22" ht="38.25" x14ac:dyDescent="0.2">
      <c r="A389" s="18"/>
      <c r="B389" s="28"/>
      <c r="C389" s="20" t="s">
        <v>40</v>
      </c>
      <c r="D389" s="42" t="s">
        <v>237</v>
      </c>
      <c r="E389" s="48"/>
      <c r="F389" s="32" t="s">
        <v>160</v>
      </c>
      <c r="G389" s="20" t="s">
        <v>103</v>
      </c>
      <c r="H389" s="62">
        <v>4</v>
      </c>
      <c r="I389" s="58">
        <v>0.5</v>
      </c>
      <c r="J389" s="110" t="s">
        <v>42</v>
      </c>
      <c r="K389" s="116"/>
      <c r="L389" s="26"/>
      <c r="M389" s="64"/>
      <c r="N389" s="26"/>
      <c r="O389" s="65"/>
      <c r="P389" s="66"/>
      <c r="Q389" s="26"/>
      <c r="R389" s="26"/>
      <c r="S389" s="26"/>
      <c r="T389" s="26"/>
      <c r="U389" s="26"/>
      <c r="V389" s="26"/>
    </row>
    <row r="390" spans="1:22" ht="38.25" x14ac:dyDescent="0.2">
      <c r="A390" s="18"/>
      <c r="B390" s="28"/>
      <c r="C390" s="20" t="s">
        <v>40</v>
      </c>
      <c r="D390" s="42" t="s">
        <v>243</v>
      </c>
      <c r="E390" s="48"/>
      <c r="F390" s="32" t="s">
        <v>246</v>
      </c>
      <c r="G390" s="20" t="s">
        <v>103</v>
      </c>
      <c r="H390" s="62">
        <v>4</v>
      </c>
      <c r="I390" s="58">
        <v>0.5</v>
      </c>
      <c r="J390" s="110" t="s">
        <v>42</v>
      </c>
      <c r="K390" s="116"/>
      <c r="L390" s="26"/>
      <c r="M390" s="64"/>
      <c r="N390" s="26"/>
      <c r="O390" s="65"/>
      <c r="P390" s="66"/>
      <c r="Q390" s="26"/>
      <c r="R390" s="26"/>
      <c r="S390" s="26"/>
      <c r="T390" s="26"/>
      <c r="U390" s="26"/>
      <c r="V390" s="26"/>
    </row>
    <row r="391" spans="1:22" x14ac:dyDescent="0.2">
      <c r="A391" s="18"/>
      <c r="B391" s="28"/>
      <c r="C391" s="20"/>
      <c r="D391" s="42"/>
      <c r="E391" s="48"/>
      <c r="F391" s="53"/>
      <c r="G391" s="20"/>
      <c r="H391" s="62"/>
      <c r="I391" s="29"/>
      <c r="K391" s="116"/>
      <c r="L391" s="26"/>
      <c r="M391" s="64"/>
      <c r="N391" s="26"/>
      <c r="O391" s="65"/>
      <c r="P391" s="66"/>
      <c r="Q391" s="26"/>
      <c r="R391" s="26"/>
      <c r="S391" s="26"/>
      <c r="T391" s="26"/>
      <c r="U391" s="26"/>
      <c r="V391" s="26"/>
    </row>
    <row r="392" spans="1:22" ht="25.5" x14ac:dyDescent="0.2">
      <c r="A392" s="18" t="s">
        <v>87</v>
      </c>
      <c r="B392" s="28" t="s">
        <v>398</v>
      </c>
      <c r="C392" s="20"/>
      <c r="D392" s="28"/>
      <c r="E392" s="48"/>
      <c r="F392" s="53"/>
      <c r="G392" s="48"/>
      <c r="H392" s="62"/>
      <c r="I392" s="29"/>
      <c r="K392" s="116"/>
      <c r="L392" s="26"/>
      <c r="M392" s="64"/>
      <c r="N392" s="26"/>
      <c r="O392" s="65"/>
      <c r="P392" s="66"/>
      <c r="Q392" s="26"/>
      <c r="R392" s="26"/>
      <c r="S392" s="26"/>
      <c r="T392" s="26"/>
      <c r="U392" s="26"/>
      <c r="V392" s="26"/>
    </row>
    <row r="393" spans="1:22" ht="25.5" x14ac:dyDescent="0.2">
      <c r="A393" s="67"/>
      <c r="B393" s="42"/>
      <c r="C393" s="51" t="s">
        <v>40</v>
      </c>
      <c r="D393" s="32" t="s">
        <v>161</v>
      </c>
      <c r="E393" s="56"/>
      <c r="F393" s="32" t="s">
        <v>251</v>
      </c>
      <c r="G393" s="51" t="s">
        <v>103</v>
      </c>
      <c r="H393" s="60">
        <v>7</v>
      </c>
      <c r="I393" s="58">
        <v>1</v>
      </c>
      <c r="J393" s="110" t="s">
        <v>42</v>
      </c>
      <c r="K393" s="116"/>
      <c r="L393" s="26"/>
      <c r="M393" s="64"/>
      <c r="N393" s="26"/>
      <c r="O393" s="65"/>
      <c r="P393" s="66"/>
      <c r="Q393" s="26"/>
      <c r="R393" s="26"/>
      <c r="S393" s="26"/>
      <c r="T393" s="26"/>
      <c r="U393" s="26"/>
      <c r="V393" s="26"/>
    </row>
    <row r="394" spans="1:22" ht="25.5" x14ac:dyDescent="0.2">
      <c r="A394" s="67"/>
      <c r="B394" s="42"/>
      <c r="C394" s="51" t="s">
        <v>40</v>
      </c>
      <c r="D394" s="32" t="s">
        <v>230</v>
      </c>
      <c r="E394" s="56"/>
      <c r="F394" s="32" t="s">
        <v>250</v>
      </c>
      <c r="G394" s="51" t="s">
        <v>103</v>
      </c>
      <c r="H394" s="60">
        <v>7</v>
      </c>
      <c r="I394" s="58">
        <v>1</v>
      </c>
      <c r="J394" s="110" t="s">
        <v>42</v>
      </c>
      <c r="K394" s="116"/>
      <c r="L394" s="26"/>
      <c r="M394" s="64"/>
      <c r="N394" s="26"/>
      <c r="O394" s="65"/>
      <c r="P394" s="66"/>
      <c r="Q394" s="26"/>
      <c r="R394" s="26"/>
      <c r="S394" s="26"/>
      <c r="T394" s="26"/>
      <c r="U394" s="26"/>
      <c r="V394" s="26"/>
    </row>
    <row r="395" spans="1:22" ht="25.5" x14ac:dyDescent="0.2">
      <c r="A395" s="67"/>
      <c r="B395" s="42"/>
      <c r="C395" s="51" t="s">
        <v>40</v>
      </c>
      <c r="D395" s="32" t="s">
        <v>231</v>
      </c>
      <c r="E395" s="56"/>
      <c r="F395" s="32" t="s">
        <v>250</v>
      </c>
      <c r="G395" s="51" t="s">
        <v>103</v>
      </c>
      <c r="H395" s="60">
        <v>7</v>
      </c>
      <c r="I395" s="58">
        <v>0.5</v>
      </c>
      <c r="J395" s="110" t="s">
        <v>42</v>
      </c>
      <c r="K395" s="116"/>
      <c r="L395" s="26"/>
      <c r="M395" s="64"/>
      <c r="N395" s="26"/>
      <c r="O395" s="65"/>
      <c r="P395" s="66"/>
      <c r="Q395" s="26"/>
      <c r="R395" s="26"/>
      <c r="S395" s="26"/>
      <c r="T395" s="26"/>
      <c r="U395" s="26"/>
      <c r="V395" s="26"/>
    </row>
    <row r="396" spans="1:22" s="59" customFormat="1" ht="39" customHeight="1" x14ac:dyDescent="0.2">
      <c r="A396" s="67"/>
      <c r="B396" s="42"/>
      <c r="C396" s="51" t="s">
        <v>40</v>
      </c>
      <c r="D396" s="42" t="s">
        <v>232</v>
      </c>
      <c r="E396" s="56"/>
      <c r="F396" s="32" t="s">
        <v>252</v>
      </c>
      <c r="G396" s="51" t="s">
        <v>103</v>
      </c>
      <c r="H396" s="60">
        <v>7</v>
      </c>
      <c r="I396" s="58">
        <v>1</v>
      </c>
      <c r="J396" s="110" t="s">
        <v>42</v>
      </c>
      <c r="K396" s="110"/>
    </row>
    <row r="397" spans="1:22" s="59" customFormat="1" ht="25.5" x14ac:dyDescent="0.2">
      <c r="A397" s="45"/>
      <c r="B397" s="42"/>
      <c r="C397" s="51" t="s">
        <v>40</v>
      </c>
      <c r="D397" s="42" t="s">
        <v>162</v>
      </c>
      <c r="E397" s="56"/>
      <c r="F397" s="32" t="s">
        <v>253</v>
      </c>
      <c r="G397" s="51" t="s">
        <v>103</v>
      </c>
      <c r="H397" s="60">
        <v>7</v>
      </c>
      <c r="I397" s="58">
        <v>1</v>
      </c>
      <c r="J397" s="110" t="s">
        <v>42</v>
      </c>
      <c r="K397" s="110"/>
    </row>
    <row r="398" spans="1:22" ht="25.5" x14ac:dyDescent="0.2">
      <c r="A398" s="18"/>
      <c r="B398" s="28"/>
      <c r="C398" s="20" t="s">
        <v>40</v>
      </c>
      <c r="D398" s="42" t="s">
        <v>254</v>
      </c>
      <c r="E398" s="52"/>
      <c r="F398" s="32" t="s">
        <v>233</v>
      </c>
      <c r="G398" s="51" t="s">
        <v>103</v>
      </c>
      <c r="H398" s="60">
        <v>7</v>
      </c>
      <c r="I398" s="55">
        <v>1</v>
      </c>
      <c r="J398" s="110" t="s">
        <v>42</v>
      </c>
      <c r="K398" s="116"/>
      <c r="L398" s="26"/>
      <c r="M398" s="64"/>
      <c r="N398" s="26"/>
      <c r="O398" s="65"/>
      <c r="P398" s="66"/>
      <c r="Q398" s="26"/>
      <c r="R398" s="26"/>
      <c r="S398" s="26"/>
      <c r="T398" s="26"/>
      <c r="U398" s="26"/>
      <c r="V398" s="26"/>
    </row>
    <row r="399" spans="1:22" ht="25.5" x14ac:dyDescent="0.2">
      <c r="A399" s="18"/>
      <c r="B399" s="28"/>
      <c r="C399" s="20" t="s">
        <v>40</v>
      </c>
      <c r="D399" s="42" t="s">
        <v>256</v>
      </c>
      <c r="E399" s="52"/>
      <c r="F399" s="32" t="s">
        <v>255</v>
      </c>
      <c r="G399" s="51" t="s">
        <v>103</v>
      </c>
      <c r="H399" s="60">
        <v>7</v>
      </c>
      <c r="I399" s="55">
        <v>1</v>
      </c>
      <c r="J399" s="110" t="s">
        <v>42</v>
      </c>
      <c r="K399" s="116"/>
      <c r="L399" s="26"/>
      <c r="M399" s="64"/>
      <c r="N399" s="26"/>
      <c r="O399" s="65"/>
      <c r="P399" s="66"/>
      <c r="Q399" s="26"/>
      <c r="R399" s="26"/>
      <c r="S399" s="26"/>
      <c r="T399" s="26"/>
      <c r="U399" s="26"/>
      <c r="V399" s="26"/>
    </row>
    <row r="400" spans="1:22" ht="25.5" x14ac:dyDescent="0.2">
      <c r="A400" s="18"/>
      <c r="B400" s="28"/>
      <c r="C400" s="20" t="s">
        <v>40</v>
      </c>
      <c r="D400" s="42" t="s">
        <v>234</v>
      </c>
      <c r="E400" s="52"/>
      <c r="F400" s="32" t="s">
        <v>233</v>
      </c>
      <c r="G400" s="51" t="s">
        <v>103</v>
      </c>
      <c r="H400" s="60">
        <v>7</v>
      </c>
      <c r="I400" s="55">
        <v>1</v>
      </c>
      <c r="J400" s="110" t="s">
        <v>42</v>
      </c>
      <c r="K400" s="116"/>
      <c r="L400" s="26"/>
      <c r="M400" s="64"/>
      <c r="N400" s="26"/>
      <c r="O400" s="65"/>
      <c r="P400" s="66"/>
      <c r="Q400" s="26"/>
      <c r="R400" s="26"/>
      <c r="S400" s="26"/>
      <c r="T400" s="26"/>
      <c r="U400" s="26"/>
      <c r="V400" s="26"/>
    </row>
    <row r="401" spans="1:22" ht="42" customHeight="1" x14ac:dyDescent="0.2">
      <c r="A401" s="18"/>
      <c r="B401" s="28"/>
      <c r="C401" s="20" t="s">
        <v>40</v>
      </c>
      <c r="D401" s="42" t="s">
        <v>164</v>
      </c>
      <c r="E401" s="52"/>
      <c r="F401" s="32" t="s">
        <v>257</v>
      </c>
      <c r="G401" s="51" t="s">
        <v>103</v>
      </c>
      <c r="H401" s="60">
        <v>7</v>
      </c>
      <c r="I401" s="55">
        <v>0.5</v>
      </c>
      <c r="J401" s="110" t="s">
        <v>42</v>
      </c>
      <c r="K401" s="116"/>
      <c r="L401" s="26"/>
      <c r="M401" s="64"/>
      <c r="N401" s="26"/>
      <c r="O401" s="65"/>
      <c r="P401" s="66"/>
      <c r="Q401" s="26"/>
      <c r="R401" s="26"/>
      <c r="S401" s="26"/>
      <c r="T401" s="26"/>
      <c r="U401" s="26"/>
      <c r="V401" s="26"/>
    </row>
    <row r="402" spans="1:22" ht="25.5" x14ac:dyDescent="0.2">
      <c r="A402" s="18"/>
      <c r="B402" s="28"/>
      <c r="C402" s="20" t="s">
        <v>40</v>
      </c>
      <c r="D402" s="32" t="s">
        <v>165</v>
      </c>
      <c r="E402" s="52"/>
      <c r="F402" s="32" t="s">
        <v>258</v>
      </c>
      <c r="G402" s="51" t="s">
        <v>103</v>
      </c>
      <c r="H402" s="60">
        <v>7</v>
      </c>
      <c r="I402" s="55">
        <v>1</v>
      </c>
      <c r="J402" s="110" t="s">
        <v>42</v>
      </c>
      <c r="K402" s="116"/>
      <c r="L402" s="26"/>
      <c r="M402" s="64"/>
      <c r="N402" s="26"/>
      <c r="O402" s="65"/>
      <c r="P402" s="66"/>
      <c r="Q402" s="26"/>
      <c r="R402" s="26"/>
      <c r="S402" s="26"/>
      <c r="T402" s="26"/>
      <c r="U402" s="26"/>
      <c r="V402" s="26"/>
    </row>
    <row r="403" spans="1:22" ht="25.5" x14ac:dyDescent="0.2">
      <c r="A403" s="18"/>
      <c r="B403" s="28"/>
      <c r="C403" s="20" t="s">
        <v>40</v>
      </c>
      <c r="D403" s="32" t="s">
        <v>166</v>
      </c>
      <c r="E403" s="52"/>
      <c r="F403" s="32" t="s">
        <v>259</v>
      </c>
      <c r="G403" s="51" t="s">
        <v>103</v>
      </c>
      <c r="H403" s="60">
        <v>7</v>
      </c>
      <c r="I403" s="55">
        <v>1</v>
      </c>
      <c r="J403" s="110" t="s">
        <v>42</v>
      </c>
      <c r="K403" s="116"/>
      <c r="L403" s="26"/>
      <c r="M403" s="64"/>
      <c r="N403" s="26"/>
      <c r="O403" s="65"/>
      <c r="P403" s="66"/>
      <c r="Q403" s="26"/>
      <c r="R403" s="26"/>
      <c r="S403" s="26"/>
      <c r="T403" s="26"/>
      <c r="U403" s="26"/>
      <c r="V403" s="26"/>
    </row>
    <row r="404" spans="1:22" x14ac:dyDescent="0.2">
      <c r="A404" s="18"/>
      <c r="B404" s="28"/>
      <c r="C404" s="20" t="s">
        <v>40</v>
      </c>
      <c r="D404" s="32" t="s">
        <v>446</v>
      </c>
      <c r="E404" s="52"/>
      <c r="F404" s="32"/>
      <c r="G404" s="51" t="s">
        <v>103</v>
      </c>
      <c r="H404" s="60">
        <v>7</v>
      </c>
      <c r="I404" s="55">
        <v>0.5</v>
      </c>
      <c r="K404" s="116"/>
      <c r="L404" s="26"/>
      <c r="M404" s="64"/>
      <c r="N404" s="26"/>
      <c r="O404" s="65"/>
      <c r="P404" s="66"/>
      <c r="Q404" s="26"/>
      <c r="R404" s="26"/>
      <c r="S404" s="26"/>
      <c r="T404" s="26"/>
      <c r="U404" s="26"/>
      <c r="V404" s="26"/>
    </row>
    <row r="405" spans="1:22" x14ac:dyDescent="0.2">
      <c r="A405" s="18"/>
      <c r="B405" s="28"/>
      <c r="C405" s="20" t="s">
        <v>40</v>
      </c>
      <c r="D405" s="32" t="s">
        <v>448</v>
      </c>
      <c r="E405" s="52"/>
      <c r="F405" s="32"/>
      <c r="G405" s="51" t="s">
        <v>103</v>
      </c>
      <c r="H405" s="60">
        <v>7</v>
      </c>
      <c r="I405" s="55">
        <v>1</v>
      </c>
      <c r="K405" s="116"/>
      <c r="L405" s="26"/>
      <c r="M405" s="64"/>
      <c r="N405" s="26"/>
      <c r="O405" s="65"/>
      <c r="P405" s="66"/>
      <c r="Q405" s="26"/>
      <c r="R405" s="26"/>
      <c r="S405" s="26"/>
      <c r="T405" s="26"/>
      <c r="U405" s="26"/>
      <c r="V405" s="26"/>
    </row>
    <row r="406" spans="1:22" ht="25.5" x14ac:dyDescent="0.2">
      <c r="A406" s="18"/>
      <c r="B406" s="28"/>
      <c r="C406" s="20" t="s">
        <v>40</v>
      </c>
      <c r="D406" s="32" t="s">
        <v>447</v>
      </c>
      <c r="E406" s="52"/>
      <c r="F406" s="32"/>
      <c r="G406" s="51" t="s">
        <v>103</v>
      </c>
      <c r="H406" s="60">
        <v>7</v>
      </c>
      <c r="I406" s="55">
        <v>0.5</v>
      </c>
      <c r="K406" s="116"/>
      <c r="L406" s="26"/>
      <c r="M406" s="64"/>
      <c r="N406" s="26"/>
      <c r="O406" s="65"/>
      <c r="P406" s="66"/>
      <c r="Q406" s="26"/>
      <c r="R406" s="26"/>
      <c r="S406" s="26"/>
      <c r="T406" s="26"/>
      <c r="U406" s="26"/>
      <c r="V406" s="26"/>
    </row>
    <row r="407" spans="1:22" ht="63.75" x14ac:dyDescent="0.2">
      <c r="A407" s="16" t="s">
        <v>22</v>
      </c>
      <c r="B407" s="16" t="s">
        <v>23</v>
      </c>
      <c r="C407" s="16" t="s">
        <v>24</v>
      </c>
      <c r="D407" s="16" t="s">
        <v>25</v>
      </c>
      <c r="E407" s="16" t="s">
        <v>26</v>
      </c>
      <c r="F407" s="16" t="s">
        <v>30</v>
      </c>
      <c r="G407" s="16" t="s">
        <v>27</v>
      </c>
      <c r="H407" s="16" t="s">
        <v>28</v>
      </c>
      <c r="I407" s="16" t="s">
        <v>29</v>
      </c>
      <c r="J407" s="111" t="s">
        <v>95</v>
      </c>
      <c r="K407" s="112"/>
      <c r="L407" s="17">
        <f>SUM(I408:I429)</f>
        <v>11</v>
      </c>
      <c r="M407" s="15"/>
    </row>
    <row r="408" spans="1:22" ht="51" x14ac:dyDescent="0.2">
      <c r="A408" s="68" t="s">
        <v>88</v>
      </c>
      <c r="B408" s="28" t="s">
        <v>46</v>
      </c>
      <c r="C408" s="61"/>
      <c r="D408" s="28"/>
      <c r="E408" s="48"/>
      <c r="F408" s="82"/>
      <c r="G408" s="48"/>
      <c r="H408" s="69"/>
      <c r="I408" s="29"/>
    </row>
    <row r="409" spans="1:22" ht="25.5" x14ac:dyDescent="0.2">
      <c r="A409" s="18"/>
      <c r="B409" s="28"/>
      <c r="C409" s="20" t="s">
        <v>40</v>
      </c>
      <c r="D409" s="32" t="s">
        <v>260</v>
      </c>
      <c r="E409" s="52"/>
      <c r="F409" s="32" t="s">
        <v>167</v>
      </c>
      <c r="G409" s="20" t="s">
        <v>103</v>
      </c>
      <c r="H409" s="28">
        <v>4</v>
      </c>
      <c r="I409" s="55">
        <v>0.75</v>
      </c>
      <c r="J409" s="110" t="s">
        <v>35</v>
      </c>
    </row>
    <row r="410" spans="1:22" x14ac:dyDescent="0.2">
      <c r="A410" s="18"/>
      <c r="B410" s="28"/>
      <c r="C410" s="20"/>
      <c r="D410" s="32"/>
      <c r="E410" s="52"/>
      <c r="F410" s="32" t="s">
        <v>379</v>
      </c>
      <c r="G410" s="52"/>
      <c r="H410" s="28"/>
      <c r="I410" s="55"/>
    </row>
    <row r="411" spans="1:22" ht="25.5" x14ac:dyDescent="0.2">
      <c r="A411" s="18"/>
      <c r="B411" s="28"/>
      <c r="C411" s="20" t="s">
        <v>40</v>
      </c>
      <c r="D411" s="32" t="s">
        <v>261</v>
      </c>
      <c r="E411" s="52"/>
      <c r="F411" s="32" t="s">
        <v>168</v>
      </c>
      <c r="G411" s="20" t="s">
        <v>103</v>
      </c>
      <c r="H411" s="28">
        <v>4</v>
      </c>
      <c r="I411" s="55">
        <v>0.75</v>
      </c>
      <c r="J411" s="110" t="s">
        <v>35</v>
      </c>
    </row>
    <row r="412" spans="1:22" x14ac:dyDescent="0.2">
      <c r="A412" s="18"/>
      <c r="B412" s="28"/>
      <c r="C412" s="20"/>
      <c r="D412" s="32"/>
      <c r="E412" s="52"/>
      <c r="F412" s="32" t="s">
        <v>380</v>
      </c>
      <c r="G412" s="52"/>
      <c r="H412" s="28"/>
      <c r="I412" s="55"/>
    </row>
    <row r="413" spans="1:22" ht="25.5" x14ac:dyDescent="0.2">
      <c r="A413" s="18"/>
      <c r="B413" s="28"/>
      <c r="C413" s="20" t="s">
        <v>40</v>
      </c>
      <c r="D413" s="32" t="s">
        <v>263</v>
      </c>
      <c r="E413" s="52"/>
      <c r="F413" s="32" t="s">
        <v>169</v>
      </c>
      <c r="G413" s="20" t="s">
        <v>103</v>
      </c>
      <c r="H413" s="28">
        <v>4</v>
      </c>
      <c r="I413" s="55">
        <v>1</v>
      </c>
      <c r="J413" s="110" t="s">
        <v>35</v>
      </c>
    </row>
    <row r="414" spans="1:22" x14ac:dyDescent="0.2">
      <c r="A414" s="18"/>
      <c r="B414" s="28"/>
      <c r="C414" s="20"/>
      <c r="D414" s="32"/>
      <c r="E414" s="52"/>
      <c r="F414" s="32" t="s">
        <v>170</v>
      </c>
      <c r="G414" s="52"/>
      <c r="H414" s="28"/>
      <c r="I414" s="55"/>
    </row>
    <row r="415" spans="1:22" ht="25.5" x14ac:dyDescent="0.2">
      <c r="A415" s="18"/>
      <c r="B415" s="28"/>
      <c r="C415" s="20" t="s">
        <v>40</v>
      </c>
      <c r="D415" s="32" t="s">
        <v>264</v>
      </c>
      <c r="E415" s="52"/>
      <c r="F415" s="32" t="s">
        <v>171</v>
      </c>
      <c r="G415" s="20" t="s">
        <v>103</v>
      </c>
      <c r="H415" s="28">
        <v>5</v>
      </c>
      <c r="I415" s="55">
        <v>1</v>
      </c>
      <c r="J415" s="110" t="s">
        <v>35</v>
      </c>
    </row>
    <row r="416" spans="1:22" x14ac:dyDescent="0.2">
      <c r="A416" s="18"/>
      <c r="B416" s="28"/>
      <c r="C416" s="20"/>
      <c r="D416" s="32"/>
      <c r="E416" s="52"/>
      <c r="F416" s="32" t="s">
        <v>172</v>
      </c>
      <c r="G416" s="52"/>
      <c r="H416" s="28"/>
      <c r="I416" s="55"/>
    </row>
    <row r="417" spans="1:13" ht="37.5" customHeight="1" x14ac:dyDescent="0.2">
      <c r="A417" s="18"/>
      <c r="B417" s="28"/>
      <c r="C417" s="20" t="s">
        <v>40</v>
      </c>
      <c r="D417" s="32" t="s">
        <v>265</v>
      </c>
      <c r="E417" s="48"/>
      <c r="F417" s="32" t="s">
        <v>173</v>
      </c>
      <c r="G417" s="20" t="s">
        <v>103</v>
      </c>
      <c r="H417" s="28">
        <v>5</v>
      </c>
      <c r="I417" s="55">
        <v>1</v>
      </c>
      <c r="J417" s="110" t="s">
        <v>35</v>
      </c>
    </row>
    <row r="418" spans="1:13" x14ac:dyDescent="0.2">
      <c r="A418" s="18"/>
      <c r="B418" s="28"/>
      <c r="C418" s="20"/>
      <c r="D418" s="32"/>
      <c r="E418" s="48"/>
      <c r="F418" s="32" t="s">
        <v>174</v>
      </c>
      <c r="G418" s="48"/>
      <c r="H418" s="28"/>
      <c r="I418" s="55"/>
    </row>
    <row r="419" spans="1:13" ht="25.5" x14ac:dyDescent="0.2">
      <c r="A419" s="18"/>
      <c r="B419" s="28"/>
      <c r="C419" s="20" t="s">
        <v>40</v>
      </c>
      <c r="D419" s="32" t="s">
        <v>262</v>
      </c>
      <c r="E419" s="52"/>
      <c r="F419" s="32" t="s">
        <v>175</v>
      </c>
      <c r="G419" s="20" t="s">
        <v>103</v>
      </c>
      <c r="H419" s="28">
        <v>4</v>
      </c>
      <c r="I419" s="55">
        <v>0.5</v>
      </c>
      <c r="J419" s="110" t="s">
        <v>35</v>
      </c>
    </row>
    <row r="420" spans="1:13" ht="25.5" x14ac:dyDescent="0.2">
      <c r="A420" s="18"/>
      <c r="B420" s="28"/>
      <c r="C420" s="20" t="s">
        <v>40</v>
      </c>
      <c r="D420" s="32" t="s">
        <v>0</v>
      </c>
      <c r="E420" s="52"/>
      <c r="F420" s="32" t="s">
        <v>1</v>
      </c>
      <c r="G420" s="20" t="s">
        <v>103</v>
      </c>
      <c r="H420" s="28">
        <v>5</v>
      </c>
      <c r="I420" s="55">
        <v>1</v>
      </c>
      <c r="J420" s="110" t="s">
        <v>35</v>
      </c>
    </row>
    <row r="421" spans="1:13" x14ac:dyDescent="0.2">
      <c r="A421" s="18"/>
      <c r="B421" s="28"/>
      <c r="C421" s="20"/>
      <c r="D421" s="32"/>
      <c r="E421" s="52"/>
      <c r="F421" s="32" t="s">
        <v>5</v>
      </c>
      <c r="G421" s="52"/>
      <c r="H421" s="28"/>
      <c r="I421" s="55"/>
    </row>
    <row r="422" spans="1:13" ht="25.5" x14ac:dyDescent="0.2">
      <c r="A422" s="18"/>
      <c r="B422" s="28"/>
      <c r="C422" s="20" t="s">
        <v>40</v>
      </c>
      <c r="D422" s="32" t="s">
        <v>2</v>
      </c>
      <c r="E422" s="52"/>
      <c r="F422" s="32" t="s">
        <v>3</v>
      </c>
      <c r="G422" s="20" t="s">
        <v>103</v>
      </c>
      <c r="H422" s="32">
        <v>5</v>
      </c>
      <c r="I422" s="55">
        <v>1</v>
      </c>
      <c r="J422" s="110" t="s">
        <v>35</v>
      </c>
    </row>
    <row r="423" spans="1:13" x14ac:dyDescent="0.2">
      <c r="A423" s="18"/>
      <c r="B423" s="28"/>
      <c r="C423" s="20"/>
      <c r="D423" s="32"/>
      <c r="E423" s="52"/>
      <c r="F423" s="32" t="s">
        <v>4</v>
      </c>
      <c r="G423" s="52"/>
      <c r="H423" s="32"/>
      <c r="I423" s="55"/>
    </row>
    <row r="424" spans="1:13" ht="25.5" x14ac:dyDescent="0.2">
      <c r="A424" s="18"/>
      <c r="B424" s="28"/>
      <c r="C424" s="20" t="s">
        <v>40</v>
      </c>
      <c r="D424" s="32" t="s">
        <v>0</v>
      </c>
      <c r="E424" s="52"/>
      <c r="F424" s="32" t="s">
        <v>6</v>
      </c>
      <c r="G424" s="20" t="s">
        <v>103</v>
      </c>
      <c r="H424" s="32">
        <v>5</v>
      </c>
      <c r="I424" s="55">
        <v>1</v>
      </c>
      <c r="J424" s="110" t="s">
        <v>35</v>
      </c>
    </row>
    <row r="425" spans="1:13" x14ac:dyDescent="0.2">
      <c r="A425" s="18"/>
      <c r="B425" s="28"/>
      <c r="C425" s="20"/>
      <c r="D425" s="32"/>
      <c r="E425" s="52"/>
      <c r="F425" s="32" t="s">
        <v>7</v>
      </c>
      <c r="G425" s="52"/>
      <c r="H425" s="32"/>
      <c r="I425" s="55"/>
    </row>
    <row r="426" spans="1:13" ht="25.5" x14ac:dyDescent="0.2">
      <c r="A426" s="18"/>
      <c r="B426" s="28"/>
      <c r="C426" s="20" t="s">
        <v>40</v>
      </c>
      <c r="D426" s="32" t="s">
        <v>399</v>
      </c>
      <c r="E426" s="52"/>
      <c r="F426" s="32" t="s">
        <v>8</v>
      </c>
      <c r="G426" s="20" t="s">
        <v>103</v>
      </c>
      <c r="H426" s="28">
        <v>7</v>
      </c>
      <c r="I426" s="55">
        <v>1</v>
      </c>
      <c r="J426" s="110" t="s">
        <v>35</v>
      </c>
    </row>
    <row r="427" spans="1:13" ht="25.5" x14ac:dyDescent="0.2">
      <c r="A427" s="18"/>
      <c r="B427" s="28"/>
      <c r="C427" s="20" t="s">
        <v>40</v>
      </c>
      <c r="D427" s="32" t="s">
        <v>12</v>
      </c>
      <c r="E427" s="52"/>
      <c r="F427" s="32" t="s">
        <v>9</v>
      </c>
      <c r="G427" s="20" t="s">
        <v>103</v>
      </c>
      <c r="H427" s="28">
        <v>7</v>
      </c>
      <c r="I427" s="55">
        <v>1</v>
      </c>
      <c r="J427" s="110" t="s">
        <v>35</v>
      </c>
    </row>
    <row r="428" spans="1:13" ht="25.5" x14ac:dyDescent="0.2">
      <c r="A428" s="18"/>
      <c r="B428" s="28"/>
      <c r="C428" s="20" t="s">
        <v>40</v>
      </c>
      <c r="D428" s="32" t="s">
        <v>10</v>
      </c>
      <c r="E428" s="52"/>
      <c r="F428" s="32" t="s">
        <v>11</v>
      </c>
      <c r="G428" s="20" t="s">
        <v>103</v>
      </c>
      <c r="H428" s="28">
        <v>7</v>
      </c>
      <c r="I428" s="55">
        <v>0.5</v>
      </c>
      <c r="J428" s="110" t="s">
        <v>35</v>
      </c>
    </row>
    <row r="429" spans="1:13" ht="25.5" x14ac:dyDescent="0.2">
      <c r="A429" s="18"/>
      <c r="B429" s="28"/>
      <c r="C429" s="20" t="s">
        <v>40</v>
      </c>
      <c r="D429" s="32" t="s">
        <v>13</v>
      </c>
      <c r="E429" s="52"/>
      <c r="F429" s="32" t="s">
        <v>14</v>
      </c>
      <c r="G429" s="20" t="s">
        <v>103</v>
      </c>
      <c r="H429" s="28">
        <v>7</v>
      </c>
      <c r="I429" s="55">
        <v>0.5</v>
      </c>
      <c r="J429" s="110" t="s">
        <v>35</v>
      </c>
    </row>
    <row r="430" spans="1:13" ht="63.75" x14ac:dyDescent="0.2">
      <c r="A430" s="16" t="s">
        <v>22</v>
      </c>
      <c r="B430" s="16" t="s">
        <v>23</v>
      </c>
      <c r="C430" s="16" t="s">
        <v>24</v>
      </c>
      <c r="D430" s="16" t="s">
        <v>25</v>
      </c>
      <c r="E430" s="16" t="s">
        <v>26</v>
      </c>
      <c r="F430" s="16" t="s">
        <v>30</v>
      </c>
      <c r="G430" s="16" t="s">
        <v>27</v>
      </c>
      <c r="H430" s="16" t="s">
        <v>28</v>
      </c>
      <c r="I430" s="16" t="s">
        <v>29</v>
      </c>
      <c r="J430" s="111" t="s">
        <v>96</v>
      </c>
      <c r="K430" s="112"/>
      <c r="L430" s="17">
        <f>SUM(I432:I442)</f>
        <v>6</v>
      </c>
      <c r="M430" s="15"/>
    </row>
    <row r="431" spans="1:13" ht="76.5" x14ac:dyDescent="0.2">
      <c r="A431" s="27" t="s">
        <v>89</v>
      </c>
      <c r="B431" s="28" t="s">
        <v>450</v>
      </c>
      <c r="C431" s="20"/>
      <c r="D431" s="70"/>
      <c r="E431" s="48"/>
      <c r="F431" s="83"/>
      <c r="G431" s="48"/>
      <c r="H431" s="71"/>
      <c r="I431" s="55"/>
    </row>
    <row r="432" spans="1:13" ht="25.5" x14ac:dyDescent="0.2">
      <c r="A432" s="41"/>
      <c r="B432" s="28"/>
      <c r="C432" s="20" t="s">
        <v>40</v>
      </c>
      <c r="D432" s="32" t="s">
        <v>63</v>
      </c>
      <c r="E432" s="52"/>
      <c r="F432" s="84" t="s">
        <v>266</v>
      </c>
      <c r="G432" s="20" t="s">
        <v>103</v>
      </c>
      <c r="H432" s="72">
        <v>4</v>
      </c>
      <c r="I432" s="55">
        <v>0.5</v>
      </c>
      <c r="J432" s="110" t="s">
        <v>38</v>
      </c>
    </row>
    <row r="433" spans="1:10" ht="25.5" x14ac:dyDescent="0.2">
      <c r="A433" s="41"/>
      <c r="B433" s="28"/>
      <c r="C433" s="20" t="s">
        <v>40</v>
      </c>
      <c r="D433" s="32" t="s">
        <v>50</v>
      </c>
      <c r="E433" s="52"/>
      <c r="F433" s="84" t="s">
        <v>266</v>
      </c>
      <c r="G433" s="20" t="s">
        <v>103</v>
      </c>
      <c r="H433" s="72">
        <v>4</v>
      </c>
      <c r="I433" s="55">
        <v>0.5</v>
      </c>
      <c r="J433" s="110" t="s">
        <v>38</v>
      </c>
    </row>
    <row r="434" spans="1:10" ht="25.5" x14ac:dyDescent="0.2">
      <c r="A434" s="41"/>
      <c r="B434" s="28"/>
      <c r="C434" s="20" t="s">
        <v>40</v>
      </c>
      <c r="D434" s="32" t="s">
        <v>64</v>
      </c>
      <c r="E434" s="52"/>
      <c r="F434" s="84" t="s">
        <v>266</v>
      </c>
      <c r="G434" s="20" t="s">
        <v>103</v>
      </c>
      <c r="H434" s="72">
        <v>4</v>
      </c>
      <c r="I434" s="55">
        <v>0.5</v>
      </c>
      <c r="J434" s="110" t="s">
        <v>38</v>
      </c>
    </row>
    <row r="435" spans="1:10" x14ac:dyDescent="0.2">
      <c r="A435" s="41"/>
      <c r="B435" s="28"/>
      <c r="C435" s="20" t="s">
        <v>40</v>
      </c>
      <c r="D435" s="32" t="s">
        <v>247</v>
      </c>
      <c r="E435" s="52"/>
      <c r="F435" s="84" t="s">
        <v>266</v>
      </c>
      <c r="G435" s="20" t="s">
        <v>103</v>
      </c>
      <c r="H435" s="72">
        <v>7</v>
      </c>
      <c r="I435" s="55">
        <v>0.5</v>
      </c>
      <c r="J435" s="110" t="s">
        <v>38</v>
      </c>
    </row>
    <row r="436" spans="1:10" ht="25.5" x14ac:dyDescent="0.2">
      <c r="A436" s="41"/>
      <c r="B436" s="28"/>
      <c r="C436" s="20" t="s">
        <v>40</v>
      </c>
      <c r="D436" s="32" t="s">
        <v>15</v>
      </c>
      <c r="E436" s="52"/>
      <c r="F436" s="84" t="s">
        <v>266</v>
      </c>
      <c r="G436" s="20" t="s">
        <v>103</v>
      </c>
      <c r="H436" s="72">
        <v>7</v>
      </c>
      <c r="I436" s="55">
        <v>0.25</v>
      </c>
      <c r="J436" s="110" t="s">
        <v>38</v>
      </c>
    </row>
    <row r="437" spans="1:10" ht="25.5" x14ac:dyDescent="0.2">
      <c r="A437" s="41"/>
      <c r="B437" s="28"/>
      <c r="C437" s="20" t="s">
        <v>40</v>
      </c>
      <c r="D437" s="32" t="s">
        <v>267</v>
      </c>
      <c r="E437" s="52"/>
      <c r="F437" s="32" t="s">
        <v>17</v>
      </c>
      <c r="G437" s="20" t="s">
        <v>103</v>
      </c>
      <c r="H437" s="72">
        <v>4</v>
      </c>
      <c r="I437" s="55">
        <v>0.5</v>
      </c>
      <c r="J437" s="110" t="s">
        <v>38</v>
      </c>
    </row>
    <row r="438" spans="1:10" ht="25.5" x14ac:dyDescent="0.2">
      <c r="A438" s="41"/>
      <c r="B438" s="28"/>
      <c r="C438" s="20" t="s">
        <v>40</v>
      </c>
      <c r="D438" s="32" t="s">
        <v>16</v>
      </c>
      <c r="E438" s="52"/>
      <c r="F438" s="32" t="s">
        <v>268</v>
      </c>
      <c r="G438" s="20" t="s">
        <v>103</v>
      </c>
      <c r="H438" s="72">
        <v>4</v>
      </c>
      <c r="I438" s="55">
        <v>1</v>
      </c>
      <c r="J438" s="110" t="s">
        <v>38</v>
      </c>
    </row>
    <row r="439" spans="1:10" ht="25.5" x14ac:dyDescent="0.2">
      <c r="A439" s="41"/>
      <c r="B439" s="28"/>
      <c r="C439" s="20" t="s">
        <v>40</v>
      </c>
      <c r="D439" s="28" t="s">
        <v>166</v>
      </c>
      <c r="E439" s="48"/>
      <c r="F439" s="32" t="s">
        <v>269</v>
      </c>
      <c r="G439" s="20" t="s">
        <v>103</v>
      </c>
      <c r="H439" s="62">
        <v>7</v>
      </c>
      <c r="I439" s="29">
        <v>1</v>
      </c>
      <c r="J439" s="110" t="s">
        <v>38</v>
      </c>
    </row>
    <row r="440" spans="1:10" ht="25.5" x14ac:dyDescent="0.2">
      <c r="A440" s="41"/>
      <c r="B440" s="28"/>
      <c r="C440" s="20" t="s">
        <v>40</v>
      </c>
      <c r="D440" s="32" t="s">
        <v>270</v>
      </c>
      <c r="E440" s="52"/>
      <c r="F440" s="84" t="s">
        <v>266</v>
      </c>
      <c r="G440" s="20" t="s">
        <v>103</v>
      </c>
      <c r="H440" s="72">
        <v>4</v>
      </c>
      <c r="I440" s="55">
        <v>0.25</v>
      </c>
      <c r="J440" s="110" t="s">
        <v>38</v>
      </c>
    </row>
    <row r="441" spans="1:10" ht="25.5" x14ac:dyDescent="0.2">
      <c r="A441" s="41"/>
      <c r="B441" s="28"/>
      <c r="C441" s="20" t="s">
        <v>40</v>
      </c>
      <c r="D441" s="32" t="s">
        <v>248</v>
      </c>
      <c r="E441" s="52"/>
      <c r="F441" s="84" t="s">
        <v>266</v>
      </c>
      <c r="G441" s="20" t="s">
        <v>103</v>
      </c>
      <c r="H441" s="72">
        <v>4</v>
      </c>
      <c r="I441" s="55">
        <v>0.5</v>
      </c>
      <c r="J441" s="110" t="s">
        <v>38</v>
      </c>
    </row>
    <row r="442" spans="1:10" ht="25.5" x14ac:dyDescent="0.2">
      <c r="A442" s="41"/>
      <c r="B442" s="28"/>
      <c r="C442" s="20" t="s">
        <v>40</v>
      </c>
      <c r="D442" s="32" t="s">
        <v>204</v>
      </c>
      <c r="E442" s="52"/>
      <c r="F442" s="84" t="s">
        <v>266</v>
      </c>
      <c r="G442" s="20" t="s">
        <v>103</v>
      </c>
      <c r="H442" s="72">
        <v>4</v>
      </c>
      <c r="I442" s="55">
        <v>0.5</v>
      </c>
      <c r="J442" s="110" t="s">
        <v>38</v>
      </c>
    </row>
    <row r="443" spans="1:10" x14ac:dyDescent="0.2">
      <c r="A443" s="75"/>
      <c r="B443" s="14"/>
      <c r="C443" s="76"/>
      <c r="D443" s="73"/>
      <c r="E443" s="77"/>
      <c r="F443" s="78"/>
      <c r="G443" s="77"/>
      <c r="H443" s="79"/>
      <c r="I443" s="74"/>
    </row>
  </sheetData>
  <autoFilter ref="A13:V13"/>
  <phoneticPr fontId="1" type="noConversion"/>
  <conditionalFormatting sqref="F63">
    <cfRule type="duplicateValues" dxfId="173" priority="274"/>
  </conditionalFormatting>
  <conditionalFormatting sqref="F124">
    <cfRule type="duplicateValues" dxfId="172" priority="267"/>
  </conditionalFormatting>
  <conditionalFormatting sqref="F139">
    <cfRule type="duplicateValues" dxfId="171" priority="266"/>
  </conditionalFormatting>
  <conditionalFormatting sqref="F140">
    <cfRule type="duplicateValues" dxfId="170" priority="265"/>
  </conditionalFormatting>
  <conditionalFormatting sqref="F141:F149">
    <cfRule type="duplicateValues" dxfId="169" priority="263"/>
  </conditionalFormatting>
  <conditionalFormatting sqref="F150">
    <cfRule type="duplicateValues" dxfId="168" priority="262"/>
  </conditionalFormatting>
  <conditionalFormatting sqref="F151">
    <cfRule type="duplicateValues" dxfId="167" priority="261"/>
  </conditionalFormatting>
  <conditionalFormatting sqref="F152">
    <cfRule type="duplicateValues" dxfId="166" priority="260"/>
  </conditionalFormatting>
  <conditionalFormatting sqref="F153">
    <cfRule type="duplicateValues" dxfId="165" priority="257"/>
  </conditionalFormatting>
  <conditionalFormatting sqref="F154">
    <cfRule type="duplicateValues" dxfId="164" priority="256"/>
  </conditionalFormatting>
  <conditionalFormatting sqref="F155">
    <cfRule type="duplicateValues" dxfId="163" priority="254"/>
  </conditionalFormatting>
  <conditionalFormatting sqref="F156">
    <cfRule type="duplicateValues" dxfId="162" priority="252"/>
  </conditionalFormatting>
  <conditionalFormatting sqref="F157">
    <cfRule type="duplicateValues" dxfId="161" priority="250"/>
  </conditionalFormatting>
  <conditionalFormatting sqref="F158">
    <cfRule type="duplicateValues" dxfId="160" priority="249"/>
  </conditionalFormatting>
  <conditionalFormatting sqref="F159">
    <cfRule type="duplicateValues" dxfId="159" priority="248"/>
  </conditionalFormatting>
  <conditionalFormatting sqref="F161">
    <cfRule type="duplicateValues" dxfId="158" priority="246"/>
  </conditionalFormatting>
  <conditionalFormatting sqref="F162">
    <cfRule type="duplicateValues" dxfId="157" priority="245"/>
  </conditionalFormatting>
  <conditionalFormatting sqref="F163:F165">
    <cfRule type="duplicateValues" dxfId="156" priority="244"/>
  </conditionalFormatting>
  <conditionalFormatting sqref="F166:F167">
    <cfRule type="duplicateValues" dxfId="155" priority="243"/>
  </conditionalFormatting>
  <conditionalFormatting sqref="F168">
    <cfRule type="duplicateValues" dxfId="154" priority="242"/>
  </conditionalFormatting>
  <conditionalFormatting sqref="F171:F173">
    <cfRule type="duplicateValues" dxfId="153" priority="240"/>
  </conditionalFormatting>
  <conditionalFormatting sqref="F174:F175">
    <cfRule type="duplicateValues" dxfId="152" priority="239"/>
  </conditionalFormatting>
  <conditionalFormatting sqref="F184">
    <cfRule type="duplicateValues" dxfId="151" priority="235"/>
  </conditionalFormatting>
  <conditionalFormatting sqref="F185">
    <cfRule type="duplicateValues" dxfId="150" priority="234"/>
  </conditionalFormatting>
  <conditionalFormatting sqref="F186">
    <cfRule type="duplicateValues" dxfId="149" priority="233"/>
  </conditionalFormatting>
  <conditionalFormatting sqref="F187">
    <cfRule type="duplicateValues" dxfId="148" priority="232"/>
  </conditionalFormatting>
  <conditionalFormatting sqref="F188">
    <cfRule type="duplicateValues" dxfId="147" priority="231"/>
  </conditionalFormatting>
  <conditionalFormatting sqref="F290">
    <cfRule type="duplicateValues" dxfId="146" priority="205"/>
  </conditionalFormatting>
  <conditionalFormatting sqref="F294">
    <cfRule type="duplicateValues" dxfId="145" priority="202"/>
  </conditionalFormatting>
  <conditionalFormatting sqref="F306">
    <cfRule type="duplicateValues" dxfId="144" priority="193"/>
  </conditionalFormatting>
  <conditionalFormatting sqref="F307">
    <cfRule type="duplicateValues" dxfId="143" priority="192"/>
  </conditionalFormatting>
  <conditionalFormatting sqref="F321">
    <cfRule type="duplicateValues" dxfId="142" priority="184"/>
  </conditionalFormatting>
  <conditionalFormatting sqref="F322">
    <cfRule type="duplicateValues" dxfId="141" priority="183"/>
  </conditionalFormatting>
  <conditionalFormatting sqref="F323">
    <cfRule type="duplicateValues" dxfId="140" priority="182"/>
  </conditionalFormatting>
  <conditionalFormatting sqref="F331">
    <cfRule type="duplicateValues" dxfId="139" priority="179"/>
  </conditionalFormatting>
  <conditionalFormatting sqref="F334:F340 F332">
    <cfRule type="duplicateValues" dxfId="138" priority="177"/>
  </conditionalFormatting>
  <conditionalFormatting sqref="F342">
    <cfRule type="duplicateValues" dxfId="137" priority="170"/>
  </conditionalFormatting>
  <conditionalFormatting sqref="F343">
    <cfRule type="duplicateValues" dxfId="136" priority="169"/>
  </conditionalFormatting>
  <conditionalFormatting sqref="F344">
    <cfRule type="duplicateValues" dxfId="135" priority="168"/>
  </conditionalFormatting>
  <conditionalFormatting sqref="F383">
    <cfRule type="duplicateValues" dxfId="134" priority="149"/>
  </conditionalFormatting>
  <conditionalFormatting sqref="F382">
    <cfRule type="duplicateValues" dxfId="133" priority="276"/>
  </conditionalFormatting>
  <conditionalFormatting sqref="F385">
    <cfRule type="duplicateValues" dxfId="132" priority="148"/>
  </conditionalFormatting>
  <conditionalFormatting sqref="F386">
    <cfRule type="duplicateValues" dxfId="131" priority="147"/>
  </conditionalFormatting>
  <conditionalFormatting sqref="F387">
    <cfRule type="duplicateValues" dxfId="130" priority="146"/>
  </conditionalFormatting>
  <conditionalFormatting sqref="F388">
    <cfRule type="duplicateValues" dxfId="129" priority="145"/>
  </conditionalFormatting>
  <conditionalFormatting sqref="F389">
    <cfRule type="duplicateValues" dxfId="128" priority="144"/>
  </conditionalFormatting>
  <conditionalFormatting sqref="F390">
    <cfRule type="duplicateValues" dxfId="127" priority="143"/>
  </conditionalFormatting>
  <conditionalFormatting sqref="F393">
    <cfRule type="duplicateValues" dxfId="126" priority="277"/>
  </conditionalFormatting>
  <conditionalFormatting sqref="F397">
    <cfRule type="duplicateValues" dxfId="125" priority="139"/>
  </conditionalFormatting>
  <conditionalFormatting sqref="F398">
    <cfRule type="duplicateValues" dxfId="124" priority="138"/>
  </conditionalFormatting>
  <conditionalFormatting sqref="F384">
    <cfRule type="duplicateValues" dxfId="123" priority="137"/>
  </conditionalFormatting>
  <conditionalFormatting sqref="F401">
    <cfRule type="duplicateValues" dxfId="122" priority="278"/>
  </conditionalFormatting>
  <conditionalFormatting sqref="F404:F405">
    <cfRule type="duplicateValues" dxfId="121" priority="133"/>
  </conditionalFormatting>
  <conditionalFormatting sqref="F406">
    <cfRule type="duplicateValues" dxfId="120" priority="132"/>
  </conditionalFormatting>
  <conditionalFormatting sqref="F409">
    <cfRule type="duplicateValues" dxfId="119" priority="131"/>
  </conditionalFormatting>
  <conditionalFormatting sqref="F410">
    <cfRule type="duplicateValues" dxfId="118" priority="130"/>
  </conditionalFormatting>
  <conditionalFormatting sqref="F411">
    <cfRule type="duplicateValues" dxfId="117" priority="129"/>
  </conditionalFormatting>
  <conditionalFormatting sqref="F412">
    <cfRule type="duplicateValues" dxfId="116" priority="128"/>
  </conditionalFormatting>
  <conditionalFormatting sqref="F413">
    <cfRule type="duplicateValues" dxfId="115" priority="127"/>
  </conditionalFormatting>
  <conditionalFormatting sqref="F414">
    <cfRule type="duplicateValues" dxfId="114" priority="126"/>
  </conditionalFormatting>
  <conditionalFormatting sqref="F415:F416">
    <cfRule type="duplicateValues" dxfId="113" priority="125"/>
  </conditionalFormatting>
  <conditionalFormatting sqref="F417:F418">
    <cfRule type="duplicateValues" dxfId="112" priority="124"/>
  </conditionalFormatting>
  <conditionalFormatting sqref="F419">
    <cfRule type="duplicateValues" dxfId="111" priority="123"/>
  </conditionalFormatting>
  <conditionalFormatting sqref="F420">
    <cfRule type="duplicateValues" dxfId="110" priority="122"/>
  </conditionalFormatting>
  <conditionalFormatting sqref="F421">
    <cfRule type="duplicateValues" dxfId="109" priority="121"/>
  </conditionalFormatting>
  <conditionalFormatting sqref="F422">
    <cfRule type="duplicateValues" dxfId="108" priority="120"/>
  </conditionalFormatting>
  <conditionalFormatting sqref="F423">
    <cfRule type="duplicateValues" dxfId="107" priority="119"/>
  </conditionalFormatting>
  <conditionalFormatting sqref="F424">
    <cfRule type="duplicateValues" dxfId="106" priority="118"/>
  </conditionalFormatting>
  <conditionalFormatting sqref="F425">
    <cfRule type="duplicateValues" dxfId="105" priority="117"/>
  </conditionalFormatting>
  <conditionalFormatting sqref="F426">
    <cfRule type="duplicateValues" dxfId="104" priority="116"/>
  </conditionalFormatting>
  <conditionalFormatting sqref="F427">
    <cfRule type="duplicateValues" dxfId="103" priority="115"/>
  </conditionalFormatting>
  <conditionalFormatting sqref="F428">
    <cfRule type="duplicateValues" dxfId="102" priority="114"/>
  </conditionalFormatting>
  <conditionalFormatting sqref="F429">
    <cfRule type="duplicateValues" dxfId="101" priority="113"/>
  </conditionalFormatting>
  <conditionalFormatting sqref="F437">
    <cfRule type="duplicateValues" dxfId="100" priority="112"/>
  </conditionalFormatting>
  <conditionalFormatting sqref="F67:F73">
    <cfRule type="duplicateValues" dxfId="99" priority="281"/>
  </conditionalFormatting>
  <conditionalFormatting sqref="F129:F135">
    <cfRule type="duplicateValues" dxfId="98" priority="108"/>
  </conditionalFormatting>
  <conditionalFormatting sqref="F288:F289">
    <cfRule type="duplicateValues" dxfId="97" priority="106"/>
  </conditionalFormatting>
  <conditionalFormatting sqref="F333">
    <cfRule type="duplicateValues" dxfId="96" priority="103"/>
  </conditionalFormatting>
  <conditionalFormatting sqref="F355:F361 F353">
    <cfRule type="duplicateValues" dxfId="95" priority="102"/>
  </conditionalFormatting>
  <conditionalFormatting sqref="D362">
    <cfRule type="duplicateValues" dxfId="94" priority="101"/>
  </conditionalFormatting>
  <conditionalFormatting sqref="F362">
    <cfRule type="duplicateValues" dxfId="93" priority="100"/>
  </conditionalFormatting>
  <conditionalFormatting sqref="F354">
    <cfRule type="duplicateValues" dxfId="92" priority="99"/>
  </conditionalFormatting>
  <conditionalFormatting sqref="F438">
    <cfRule type="duplicateValues" dxfId="91" priority="95"/>
  </conditionalFormatting>
  <conditionalFormatting sqref="F439">
    <cfRule type="duplicateValues" dxfId="90" priority="93"/>
  </conditionalFormatting>
  <conditionalFormatting sqref="F292">
    <cfRule type="duplicateValues" dxfId="89" priority="92"/>
  </conditionalFormatting>
  <conditionalFormatting sqref="F169">
    <cfRule type="duplicateValues" dxfId="88" priority="91"/>
  </conditionalFormatting>
  <conditionalFormatting sqref="L314:L315">
    <cfRule type="duplicateValues" dxfId="87" priority="293"/>
  </conditionalFormatting>
  <conditionalFormatting sqref="F352">
    <cfRule type="duplicateValues" dxfId="86" priority="87"/>
  </conditionalFormatting>
  <conditionalFormatting sqref="F293">
    <cfRule type="duplicateValues" dxfId="85" priority="84"/>
  </conditionalFormatting>
  <conditionalFormatting sqref="F381">
    <cfRule type="duplicateValues" dxfId="84" priority="297"/>
  </conditionalFormatting>
  <conditionalFormatting sqref="F396">
    <cfRule type="duplicateValues" dxfId="83" priority="298"/>
  </conditionalFormatting>
  <conditionalFormatting sqref="F400">
    <cfRule type="duplicateValues" dxfId="82" priority="83"/>
  </conditionalFormatting>
  <conditionalFormatting sqref="F399">
    <cfRule type="duplicateValues" dxfId="81" priority="82"/>
  </conditionalFormatting>
  <conditionalFormatting sqref="F211">
    <cfRule type="duplicateValues" dxfId="80" priority="73"/>
  </conditionalFormatting>
  <conditionalFormatting sqref="F213">
    <cfRule type="duplicateValues" dxfId="79" priority="72"/>
  </conditionalFormatting>
  <conditionalFormatting sqref="F222">
    <cfRule type="duplicateValues" dxfId="78" priority="67"/>
  </conditionalFormatting>
  <conditionalFormatting sqref="F223">
    <cfRule type="duplicateValues" dxfId="77" priority="66"/>
  </conditionalFormatting>
  <conditionalFormatting sqref="F225">
    <cfRule type="duplicateValues" dxfId="76" priority="65"/>
  </conditionalFormatting>
  <conditionalFormatting sqref="F232 F236:F239">
    <cfRule type="duplicateValues" dxfId="75" priority="62"/>
  </conditionalFormatting>
  <conditionalFormatting sqref="F191:F192">
    <cfRule type="duplicateValues" dxfId="74" priority="59"/>
  </conditionalFormatting>
  <conditionalFormatting sqref="F193">
    <cfRule type="duplicateValues" dxfId="73" priority="58"/>
  </conditionalFormatting>
  <conditionalFormatting sqref="F195:F198">
    <cfRule type="duplicateValues" dxfId="72" priority="57"/>
  </conditionalFormatting>
  <conditionalFormatting sqref="F199">
    <cfRule type="duplicateValues" dxfId="71" priority="56"/>
  </conditionalFormatting>
  <conditionalFormatting sqref="F200:F204">
    <cfRule type="duplicateValues" dxfId="70" priority="55"/>
  </conditionalFormatting>
  <conditionalFormatting sqref="F205:F206">
    <cfRule type="duplicateValues" dxfId="69" priority="54"/>
  </conditionalFormatting>
  <conditionalFormatting sqref="F215">
    <cfRule type="duplicateValues" dxfId="68" priority="53"/>
  </conditionalFormatting>
  <conditionalFormatting sqref="F216">
    <cfRule type="duplicateValues" dxfId="67" priority="52"/>
  </conditionalFormatting>
  <conditionalFormatting sqref="F217:F220">
    <cfRule type="duplicateValues" dxfId="66" priority="51"/>
  </conditionalFormatting>
  <conditionalFormatting sqref="F208">
    <cfRule type="duplicateValues" dxfId="65" priority="50"/>
  </conditionalFormatting>
  <conditionalFormatting sqref="F210">
    <cfRule type="duplicateValues" dxfId="64" priority="49"/>
  </conditionalFormatting>
  <conditionalFormatting sqref="F194">
    <cfRule type="duplicateValues" dxfId="63" priority="47"/>
  </conditionalFormatting>
  <conditionalFormatting sqref="F207">
    <cfRule type="duplicateValues" dxfId="62" priority="46"/>
  </conditionalFormatting>
  <conditionalFormatting sqref="F209">
    <cfRule type="duplicateValues" dxfId="61" priority="45"/>
  </conditionalFormatting>
  <conditionalFormatting sqref="F214">
    <cfRule type="duplicateValues" dxfId="60" priority="44"/>
  </conditionalFormatting>
  <conditionalFormatting sqref="F212">
    <cfRule type="duplicateValues" dxfId="59" priority="43"/>
  </conditionalFormatting>
  <conditionalFormatting sqref="F221">
    <cfRule type="duplicateValues" dxfId="58" priority="42"/>
  </conditionalFormatting>
  <conditionalFormatting sqref="F224">
    <cfRule type="duplicateValues" dxfId="57" priority="41"/>
  </conditionalFormatting>
  <conditionalFormatting sqref="F226">
    <cfRule type="duplicateValues" dxfId="56" priority="40"/>
  </conditionalFormatting>
  <conditionalFormatting sqref="F229">
    <cfRule type="duplicateValues" dxfId="55" priority="39"/>
  </conditionalFormatting>
  <conditionalFormatting sqref="F230:F231">
    <cfRule type="duplicateValues" dxfId="54" priority="38"/>
  </conditionalFormatting>
  <conditionalFormatting sqref="F233:F234">
    <cfRule type="duplicateValues" dxfId="53" priority="37"/>
  </conditionalFormatting>
  <conditionalFormatting sqref="F235">
    <cfRule type="duplicateValues" dxfId="52" priority="36"/>
  </conditionalFormatting>
  <conditionalFormatting sqref="F240">
    <cfRule type="duplicateValues" dxfId="51" priority="35"/>
  </conditionalFormatting>
  <conditionalFormatting sqref="F242">
    <cfRule type="duplicateValues" dxfId="50" priority="34"/>
  </conditionalFormatting>
  <conditionalFormatting sqref="F244">
    <cfRule type="duplicateValues" dxfId="49" priority="33"/>
  </conditionalFormatting>
  <conditionalFormatting sqref="F245">
    <cfRule type="duplicateValues" dxfId="48" priority="32"/>
  </conditionalFormatting>
  <conditionalFormatting sqref="F249">
    <cfRule type="duplicateValues" dxfId="47" priority="28"/>
  </conditionalFormatting>
  <conditionalFormatting sqref="F250:F253 F255:F260">
    <cfRule type="duplicateValues" dxfId="46" priority="27"/>
  </conditionalFormatting>
  <conditionalFormatting sqref="F254">
    <cfRule type="duplicateValues" dxfId="45" priority="26"/>
  </conditionalFormatting>
  <conditionalFormatting sqref="F241 F243">
    <cfRule type="duplicateValues" dxfId="44" priority="301"/>
  </conditionalFormatting>
  <conditionalFormatting sqref="F246">
    <cfRule type="duplicateValues" dxfId="43" priority="303"/>
  </conditionalFormatting>
  <conditionalFormatting sqref="F247">
    <cfRule type="duplicateValues" dxfId="42" priority="23"/>
  </conditionalFormatting>
  <conditionalFormatting sqref="F248">
    <cfRule type="duplicateValues" dxfId="41" priority="22"/>
  </conditionalFormatting>
  <conditionalFormatting sqref="F227">
    <cfRule type="duplicateValues" dxfId="40" priority="21"/>
  </conditionalFormatting>
  <conditionalFormatting sqref="F228">
    <cfRule type="duplicateValues" dxfId="39" priority="20"/>
  </conditionalFormatting>
  <conditionalFormatting sqref="F118:F121">
    <cfRule type="duplicateValues" dxfId="38" priority="19"/>
  </conditionalFormatting>
  <conditionalFormatting sqref="F114:F123">
    <cfRule type="duplicateValues" dxfId="37" priority="18"/>
  </conditionalFormatting>
  <conditionalFormatting sqref="F110:F123">
    <cfRule type="duplicateValues" dxfId="36" priority="321"/>
  </conditionalFormatting>
  <conditionalFormatting sqref="F337:F340">
    <cfRule type="duplicateValues" dxfId="35" priority="17"/>
  </conditionalFormatting>
  <conditionalFormatting sqref="F160">
    <cfRule type="duplicateValues" dxfId="34" priority="453"/>
  </conditionalFormatting>
  <conditionalFormatting sqref="F287">
    <cfRule type="duplicateValues" dxfId="33" priority="14"/>
  </conditionalFormatting>
  <conditionalFormatting sqref="F50:F62">
    <cfRule type="duplicateValues" dxfId="32" priority="486"/>
  </conditionalFormatting>
  <conditionalFormatting sqref="F176">
    <cfRule type="duplicateValues" dxfId="31" priority="12"/>
  </conditionalFormatting>
  <conditionalFormatting sqref="F177">
    <cfRule type="duplicateValues" dxfId="30" priority="11"/>
  </conditionalFormatting>
  <conditionalFormatting sqref="F178">
    <cfRule type="duplicateValues" dxfId="29" priority="10"/>
  </conditionalFormatting>
  <conditionalFormatting sqref="F179">
    <cfRule type="duplicateValues" dxfId="28" priority="9"/>
  </conditionalFormatting>
  <conditionalFormatting sqref="F180">
    <cfRule type="duplicateValues" dxfId="27" priority="8"/>
  </conditionalFormatting>
  <conditionalFormatting sqref="F181">
    <cfRule type="duplicateValues" dxfId="26" priority="7"/>
  </conditionalFormatting>
  <conditionalFormatting sqref="F170">
    <cfRule type="duplicateValues" dxfId="25" priority="487"/>
  </conditionalFormatting>
  <conditionalFormatting sqref="F286:F287">
    <cfRule type="duplicateValues" dxfId="24" priority="488"/>
  </conditionalFormatting>
  <conditionalFormatting sqref="F333:F340">
    <cfRule type="duplicateValues" dxfId="23" priority="490"/>
  </conditionalFormatting>
  <conditionalFormatting sqref="F363">
    <cfRule type="duplicateValues" dxfId="22" priority="6"/>
  </conditionalFormatting>
  <conditionalFormatting sqref="F364">
    <cfRule type="duplicateValues" dxfId="21" priority="4"/>
  </conditionalFormatting>
  <conditionalFormatting sqref="F364">
    <cfRule type="duplicateValues" dxfId="20" priority="3"/>
  </conditionalFormatting>
  <conditionalFormatting sqref="F364">
    <cfRule type="duplicateValues" dxfId="19" priority="5"/>
  </conditionalFormatting>
  <conditionalFormatting sqref="F308:F319">
    <cfRule type="duplicateValues" dxfId="18" priority="493"/>
  </conditionalFormatting>
  <conditionalFormatting sqref="F402">
    <cfRule type="duplicateValues" dxfId="17" priority="2"/>
  </conditionalFormatting>
  <conditionalFormatting sqref="F403">
    <cfRule type="duplicateValues" dxfId="16" priority="1"/>
  </conditionalFormatting>
  <pageMargins left="0.39000000000000007" right="0.39000000000000007" top="0.87" bottom="0.59" header="0.2" footer="0.2"/>
  <pageSetup paperSize="8" scale="98" fitToHeight="0" orientation="landscape" copies="25" r:id="rId1"/>
  <headerFooter>
    <oddHeader>&amp;R&amp;G</oddHeader>
    <oddFooter>&amp;L&amp;8Sheet: &amp;AFile: &amp;F&amp;C&amp;8Version: Date: &amp;R&amp;8&amp;P of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B5" sqref="B5:I11"/>
    </sheetView>
  </sheetViews>
  <sheetFormatPr defaultRowHeight="12.75" x14ac:dyDescent="0.2"/>
  <cols>
    <col min="1" max="1" width="18.28515625" bestFit="1" customWidth="1"/>
    <col min="2" max="2" width="22" bestFit="1" customWidth="1"/>
    <col min="3" max="3" width="2.28515625" customWidth="1"/>
    <col min="4" max="4" width="4" customWidth="1"/>
    <col min="5" max="6" width="5" bestFit="1" customWidth="1"/>
    <col min="7" max="7" width="3" bestFit="1" customWidth="1"/>
    <col min="8" max="8" width="4" bestFit="1" customWidth="1"/>
    <col min="9" max="10" width="11.7109375" bestFit="1" customWidth="1"/>
    <col min="11" max="11" width="2" customWidth="1"/>
    <col min="12" max="12" width="11.7109375" bestFit="1" customWidth="1"/>
    <col min="13" max="13" width="7.28515625" customWidth="1"/>
    <col min="14" max="14" width="11.7109375" bestFit="1" customWidth="1"/>
  </cols>
  <sheetData>
    <row r="1" spans="1:9" ht="13.5" thickBot="1" x14ac:dyDescent="0.25"/>
    <row r="2" spans="1:9" ht="18" x14ac:dyDescent="0.25">
      <c r="A2" s="120" t="s">
        <v>314</v>
      </c>
      <c r="B2" s="121"/>
      <c r="C2" s="121"/>
      <c r="D2" s="121"/>
      <c r="E2" s="121"/>
      <c r="F2" s="121"/>
      <c r="G2" s="121"/>
      <c r="H2" s="121"/>
      <c r="I2" s="122"/>
    </row>
    <row r="3" spans="1:9" x14ac:dyDescent="0.2">
      <c r="A3" s="95" t="s">
        <v>49</v>
      </c>
      <c r="B3" s="96" t="s">
        <v>271</v>
      </c>
      <c r="C3" s="97"/>
      <c r="D3" s="97"/>
      <c r="E3" s="97"/>
      <c r="F3" s="97"/>
      <c r="G3" s="97"/>
      <c r="H3" s="97"/>
      <c r="I3" s="98"/>
    </row>
    <row r="4" spans="1:9" x14ac:dyDescent="0.2">
      <c r="A4" s="95" t="s">
        <v>47</v>
      </c>
      <c r="B4" s="97" t="s">
        <v>41</v>
      </c>
      <c r="C4" s="97" t="s">
        <v>31</v>
      </c>
      <c r="D4" s="97" t="s">
        <v>32</v>
      </c>
      <c r="E4" s="97" t="s">
        <v>34</v>
      </c>
      <c r="F4" s="97" t="s">
        <v>42</v>
      </c>
      <c r="G4" s="97" t="s">
        <v>35</v>
      </c>
      <c r="H4" s="97" t="s">
        <v>38</v>
      </c>
      <c r="I4" s="98" t="s">
        <v>48</v>
      </c>
    </row>
    <row r="5" spans="1:9" x14ac:dyDescent="0.2">
      <c r="A5" s="90">
        <v>1</v>
      </c>
      <c r="B5" s="85">
        <v>1</v>
      </c>
      <c r="C5" s="85"/>
      <c r="D5" s="87">
        <v>1.5</v>
      </c>
      <c r="E5" s="85">
        <v>0.5</v>
      </c>
      <c r="F5" s="85"/>
      <c r="G5" s="85"/>
      <c r="H5" s="85"/>
      <c r="I5" s="91">
        <v>3</v>
      </c>
    </row>
    <row r="6" spans="1:9" x14ac:dyDescent="0.2">
      <c r="A6" s="90">
        <v>2</v>
      </c>
      <c r="B6" s="85"/>
      <c r="C6" s="85">
        <v>7</v>
      </c>
      <c r="D6" s="85">
        <v>6</v>
      </c>
      <c r="E6" s="85"/>
      <c r="F6" s="85"/>
      <c r="G6" s="85"/>
      <c r="H6" s="85"/>
      <c r="I6" s="91">
        <v>13</v>
      </c>
    </row>
    <row r="7" spans="1:9" x14ac:dyDescent="0.2">
      <c r="A7" s="90">
        <v>3</v>
      </c>
      <c r="B7" s="85"/>
      <c r="C7" s="85"/>
      <c r="D7" s="85"/>
      <c r="E7" s="87">
        <v>9</v>
      </c>
      <c r="F7" s="85"/>
      <c r="G7" s="85"/>
      <c r="H7" s="85"/>
      <c r="I7" s="91">
        <v>9</v>
      </c>
    </row>
    <row r="8" spans="1:9" x14ac:dyDescent="0.2">
      <c r="A8" s="90">
        <v>4</v>
      </c>
      <c r="B8" s="85"/>
      <c r="C8" s="85"/>
      <c r="D8" s="85"/>
      <c r="E8" s="85"/>
      <c r="F8" s="85">
        <v>9.5</v>
      </c>
      <c r="G8" s="85">
        <v>3</v>
      </c>
      <c r="H8" s="85">
        <v>4.5</v>
      </c>
      <c r="I8" s="91">
        <v>17</v>
      </c>
    </row>
    <row r="9" spans="1:9" x14ac:dyDescent="0.2">
      <c r="A9" s="90">
        <v>5</v>
      </c>
      <c r="B9" s="85">
        <v>16</v>
      </c>
      <c r="C9" s="85"/>
      <c r="D9" s="87">
        <v>2.5</v>
      </c>
      <c r="E9" s="87">
        <v>14.5</v>
      </c>
      <c r="F9" s="85"/>
      <c r="G9" s="85">
        <v>5</v>
      </c>
      <c r="H9" s="85"/>
      <c r="I9" s="91">
        <v>38</v>
      </c>
    </row>
    <row r="10" spans="1:9" x14ac:dyDescent="0.2">
      <c r="A10" s="90">
        <v>6</v>
      </c>
      <c r="B10" s="85">
        <v>4</v>
      </c>
      <c r="C10" s="85"/>
      <c r="D10" s="85"/>
      <c r="E10" s="85"/>
      <c r="F10" s="85"/>
      <c r="G10" s="85"/>
      <c r="H10" s="85"/>
      <c r="I10" s="91">
        <v>4</v>
      </c>
    </row>
    <row r="11" spans="1:9" x14ac:dyDescent="0.2">
      <c r="A11" s="90">
        <v>7</v>
      </c>
      <c r="B11" s="85"/>
      <c r="C11" s="85"/>
      <c r="D11" s="85"/>
      <c r="E11" s="85"/>
      <c r="F11" s="85">
        <v>11.5</v>
      </c>
      <c r="G11" s="85">
        <v>3</v>
      </c>
      <c r="H11" s="85">
        <v>1.5</v>
      </c>
      <c r="I11" s="91">
        <v>16</v>
      </c>
    </row>
    <row r="12" spans="1:9" ht="13.5" thickBot="1" x14ac:dyDescent="0.25">
      <c r="A12" s="99" t="s">
        <v>48</v>
      </c>
      <c r="B12" s="100">
        <v>21</v>
      </c>
      <c r="C12" s="100">
        <v>7</v>
      </c>
      <c r="D12" s="100">
        <v>10</v>
      </c>
      <c r="E12" s="100">
        <v>24</v>
      </c>
      <c r="F12" s="100">
        <v>21</v>
      </c>
      <c r="G12" s="100">
        <v>11</v>
      </c>
      <c r="H12" s="100">
        <v>6</v>
      </c>
      <c r="I12" s="101">
        <v>100</v>
      </c>
    </row>
    <row r="13" spans="1:9" ht="13.5" thickBot="1" x14ac:dyDescent="0.25"/>
    <row r="14" spans="1:9" ht="18" x14ac:dyDescent="0.25">
      <c r="A14" s="120" t="s">
        <v>313</v>
      </c>
      <c r="B14" s="121"/>
      <c r="C14" s="121"/>
      <c r="D14" s="121"/>
      <c r="E14" s="121"/>
      <c r="F14" s="121"/>
      <c r="G14" s="121"/>
      <c r="H14" s="121"/>
      <c r="I14" s="122"/>
    </row>
    <row r="15" spans="1:9" x14ac:dyDescent="0.2">
      <c r="A15" s="88" t="s">
        <v>47</v>
      </c>
      <c r="B15" s="86" t="s">
        <v>41</v>
      </c>
      <c r="C15" s="86" t="s">
        <v>31</v>
      </c>
      <c r="D15" s="86" t="s">
        <v>32</v>
      </c>
      <c r="E15" s="86" t="s">
        <v>34</v>
      </c>
      <c r="F15" s="86" t="s">
        <v>42</v>
      </c>
      <c r="G15" s="86" t="s">
        <v>35</v>
      </c>
      <c r="H15" s="86" t="s">
        <v>38</v>
      </c>
      <c r="I15" s="89" t="s">
        <v>48</v>
      </c>
    </row>
    <row r="16" spans="1:9" x14ac:dyDescent="0.2">
      <c r="A16" s="90">
        <v>1</v>
      </c>
      <c r="B16" s="85">
        <v>1</v>
      </c>
      <c r="C16" s="85"/>
      <c r="D16" s="87">
        <v>2</v>
      </c>
      <c r="E16" s="85">
        <v>0.5</v>
      </c>
      <c r="F16" s="85"/>
      <c r="G16" s="85"/>
      <c r="H16" s="85"/>
      <c r="I16" s="91">
        <f>SUM(B16:H16)</f>
        <v>3.5</v>
      </c>
    </row>
    <row r="17" spans="1:9" x14ac:dyDescent="0.2">
      <c r="A17" s="90">
        <v>2</v>
      </c>
      <c r="B17" s="85"/>
      <c r="C17" s="85">
        <v>7</v>
      </c>
      <c r="D17" s="85">
        <v>6</v>
      </c>
      <c r="E17" s="85"/>
      <c r="F17" s="85"/>
      <c r="G17" s="85"/>
      <c r="H17" s="85"/>
      <c r="I17" s="91">
        <f t="shared" ref="I17:I22" si="0">SUM(B17:H17)</f>
        <v>13</v>
      </c>
    </row>
    <row r="18" spans="1:9" x14ac:dyDescent="0.2">
      <c r="A18" s="90">
        <v>3</v>
      </c>
      <c r="B18" s="85"/>
      <c r="C18" s="85"/>
      <c r="D18" s="85"/>
      <c r="E18" s="87">
        <v>8.9</v>
      </c>
      <c r="F18" s="85"/>
      <c r="G18" s="85"/>
      <c r="H18" s="85"/>
      <c r="I18" s="91">
        <f t="shared" si="0"/>
        <v>8.9</v>
      </c>
    </row>
    <row r="19" spans="1:9" x14ac:dyDescent="0.2">
      <c r="A19" s="90">
        <v>4</v>
      </c>
      <c r="B19" s="85"/>
      <c r="C19" s="85"/>
      <c r="D19" s="85"/>
      <c r="E19" s="85"/>
      <c r="F19" s="85">
        <v>9.5</v>
      </c>
      <c r="G19" s="85">
        <v>3</v>
      </c>
      <c r="H19" s="85">
        <v>4.5</v>
      </c>
      <c r="I19" s="91">
        <f t="shared" si="0"/>
        <v>17</v>
      </c>
    </row>
    <row r="20" spans="1:9" x14ac:dyDescent="0.2">
      <c r="A20" s="90">
        <v>5</v>
      </c>
      <c r="B20" s="85">
        <v>16</v>
      </c>
      <c r="C20" s="85"/>
      <c r="D20" s="87">
        <v>2</v>
      </c>
      <c r="E20" s="87">
        <v>14.6</v>
      </c>
      <c r="F20" s="85"/>
      <c r="G20" s="85">
        <v>5</v>
      </c>
      <c r="H20" s="85"/>
      <c r="I20" s="91">
        <f t="shared" si="0"/>
        <v>37.6</v>
      </c>
    </row>
    <row r="21" spans="1:9" x14ac:dyDescent="0.2">
      <c r="A21" s="90">
        <v>6</v>
      </c>
      <c r="B21" s="85">
        <v>4</v>
      </c>
      <c r="C21" s="85"/>
      <c r="D21" s="85"/>
      <c r="E21" s="85"/>
      <c r="F21" s="85"/>
      <c r="G21" s="85"/>
      <c r="H21" s="85"/>
      <c r="I21" s="91">
        <f t="shared" si="0"/>
        <v>4</v>
      </c>
    </row>
    <row r="22" spans="1:9" x14ac:dyDescent="0.2">
      <c r="A22" s="90">
        <v>7</v>
      </c>
      <c r="B22" s="85"/>
      <c r="C22" s="85"/>
      <c r="D22" s="85"/>
      <c r="E22" s="85"/>
      <c r="F22" s="85">
        <v>11.5</v>
      </c>
      <c r="G22" s="85">
        <v>3</v>
      </c>
      <c r="H22" s="85">
        <v>1.5</v>
      </c>
      <c r="I22" s="91">
        <f t="shared" si="0"/>
        <v>16</v>
      </c>
    </row>
    <row r="23" spans="1:9" ht="13.5" thickBot="1" x14ac:dyDescent="0.25">
      <c r="A23" s="92" t="s">
        <v>48</v>
      </c>
      <c r="B23" s="93">
        <f>SUM(B16:B22)</f>
        <v>21</v>
      </c>
      <c r="C23" s="93">
        <f t="shared" ref="C23:I23" si="1">SUM(C16:C22)</f>
        <v>7</v>
      </c>
      <c r="D23" s="93">
        <f t="shared" si="1"/>
        <v>10</v>
      </c>
      <c r="E23" s="93">
        <f t="shared" si="1"/>
        <v>24</v>
      </c>
      <c r="F23" s="93">
        <f t="shared" si="1"/>
        <v>21</v>
      </c>
      <c r="G23" s="93">
        <f t="shared" si="1"/>
        <v>11</v>
      </c>
      <c r="H23" s="93">
        <f t="shared" si="1"/>
        <v>6</v>
      </c>
      <c r="I23" s="94">
        <f t="shared" si="1"/>
        <v>100</v>
      </c>
    </row>
  </sheetData>
  <mergeCells count="2">
    <mergeCell ref="A14:I14"/>
    <mergeCell ref="A2:I2"/>
  </mergeCells>
  <phoneticPr fontId="1" type="noConversion"/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cols>
    <col min="1" max="16384" width="8.85546875" style="1"/>
  </cols>
  <sheetData>
    <row r="1" spans="1:1" x14ac:dyDescent="0.2">
      <c r="A1" s="1" t="s">
        <v>18</v>
      </c>
    </row>
  </sheetData>
  <phoneticPr fontId="1" type="noConversion"/>
  <pageMargins left="0.39000000000000007" right="0.39000000000000007" top="0.87" bottom="0.59" header="0.2" footer="0.2"/>
  <pageSetup paperSize="9" orientation="landscape" r:id="rId1"/>
  <headerFooter>
    <oddHeader>&amp;R&amp;G</oddHeader>
    <oddFooter>&amp;L&amp;8Sheet: &amp;AFile: &amp;F&amp;C&amp;8Version: Date: &amp;R&amp;8&amp;P of 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cols>
    <col min="1" max="16384" width="8.85546875" style="1"/>
  </cols>
  <sheetData>
    <row r="1" spans="1:1" x14ac:dyDescent="0.2">
      <c r="A1" s="1" t="s">
        <v>18</v>
      </c>
    </row>
  </sheetData>
  <phoneticPr fontId="1" type="noConversion"/>
  <pageMargins left="0.39000000000000007" right="0.39000000000000007" top="0.87" bottom="0.59" header="0.2" footer="0.2"/>
  <pageSetup paperSize="9" orientation="landscape" r:id="rId1"/>
  <headerFooter>
    <oddHeader>&amp;R&amp;G</oddHeader>
    <oddFooter>&amp;L&amp;8Sheet: &amp;AFile: &amp;F&amp;C&amp;8Version: Date: &amp;R&amp;8&amp;P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CIS Marking Scheme Import</vt:lpstr>
      <vt:lpstr>Cвод</vt:lpstr>
      <vt:lpstr>Sheet2</vt:lpstr>
      <vt:lpstr>Sheet3</vt:lpstr>
      <vt:lpstr>'CIS Marking Scheme Import'!Область_печати</vt:lpstr>
    </vt:vector>
  </TitlesOfParts>
  <Company>WorldSkills International Secretariat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Walsh</dc:creator>
  <cp:lastModifiedBy>Гуреков Максим Александрович</cp:lastModifiedBy>
  <cp:lastPrinted>2019-09-08T06:52:40Z</cp:lastPrinted>
  <dcterms:created xsi:type="dcterms:W3CDTF">2010-04-27T04:25:00Z</dcterms:created>
  <dcterms:modified xsi:type="dcterms:W3CDTF">2021-07-08T14:44:13Z</dcterms:modified>
</cp:coreProperties>
</file>